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8580" activeTab="1"/>
  </bookViews>
  <sheets>
    <sheet name="Elementary (final)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<sst xmlns="http://schemas.openxmlformats.org/spreadsheetml/2006/main" count="321" uniqueCount="195">
  <si>
    <t>BRIGADA ESKWELA 2013</t>
  </si>
  <si>
    <t>NUMBER OF VOLUNTERS</t>
  </si>
  <si>
    <t>SCHOOL ID</t>
  </si>
  <si>
    <t>SCHOOL NAME</t>
  </si>
  <si>
    <t>NGO    (PTA, SGC, GAWAD KALINGA, ETC.)</t>
  </si>
  <si>
    <t>CORPORATION</t>
  </si>
  <si>
    <t>PARENTS</t>
  </si>
  <si>
    <t>ALUMNI</t>
  </si>
  <si>
    <t>PRIVATE INDIVIDUAL/COMMUNITY MEMBER</t>
  </si>
  <si>
    <t>CONGRESSIONAL OFFICIALS AND STAFF</t>
  </si>
  <si>
    <t>PRIVATE SECTOR</t>
  </si>
  <si>
    <t>COMMUNITY</t>
  </si>
  <si>
    <t>RELIGIOUS ORGANIZATIONS (YOUTH AND ADULT)</t>
  </si>
  <si>
    <t>PROVINCIAL OFFICIALS</t>
  </si>
  <si>
    <t>CITY/MUNICIPAL OFFICIALS</t>
  </si>
  <si>
    <t>BARANGAY OFFICIALS</t>
  </si>
  <si>
    <t>SK OFFICIALS</t>
  </si>
  <si>
    <t>PROVINCIAL/CITY/MUNICIPAL EMPLOYEES</t>
  </si>
  <si>
    <t>FIREMEN/PNP</t>
  </si>
  <si>
    <t>AFP (PA, MARINE, AIRFORCE, ETC.)</t>
  </si>
  <si>
    <t>BARANGAY WORKERS</t>
  </si>
  <si>
    <t>OTHERS (STUDENTS/PUPIL)</t>
  </si>
  <si>
    <t>TOTAL NUMBER OF VOLUNTEERS</t>
  </si>
  <si>
    <t>GOVERNMENT AGENCIES/NATIONAL &amp; LOCAL</t>
  </si>
  <si>
    <t>Bugao CES</t>
  </si>
  <si>
    <t>Mavil ES</t>
  </si>
  <si>
    <t>San Vicente ES</t>
  </si>
  <si>
    <t>Cahan ES</t>
  </si>
  <si>
    <t>Hinipaan ES</t>
  </si>
  <si>
    <t>Salvacion ES</t>
  </si>
  <si>
    <t>Baras North</t>
  </si>
  <si>
    <t>Agban CES</t>
  </si>
  <si>
    <t>San Miguel ES</t>
  </si>
  <si>
    <t>Guinsaanan ES</t>
  </si>
  <si>
    <t>Puraran ES</t>
  </si>
  <si>
    <t>Baras South</t>
  </si>
  <si>
    <t>Baras CES</t>
  </si>
  <si>
    <t>Putsan-Danao ES</t>
  </si>
  <si>
    <t>Moning ES</t>
  </si>
  <si>
    <t>Sta. Maria ES</t>
  </si>
  <si>
    <t>Tilod ES</t>
  </si>
  <si>
    <t>Caragumihan ES</t>
  </si>
  <si>
    <t>Macutal ES</t>
  </si>
  <si>
    <t>Abihao ES</t>
  </si>
  <si>
    <t>Paniquihan ES</t>
  </si>
  <si>
    <t>Bato East</t>
  </si>
  <si>
    <t>Bato CES</t>
  </si>
  <si>
    <t>Batalay ES</t>
  </si>
  <si>
    <t>Carorian ES</t>
  </si>
  <si>
    <t>San Pedro ES</t>
  </si>
  <si>
    <t>San Roque ES</t>
  </si>
  <si>
    <t>Cagraray ES</t>
  </si>
  <si>
    <t>Buenavista ES</t>
  </si>
  <si>
    <t>Bagumbayan ES</t>
  </si>
  <si>
    <t>Mintay ES</t>
  </si>
  <si>
    <t>Libjo ES</t>
  </si>
  <si>
    <t>Pananaogan ES</t>
  </si>
  <si>
    <t>Bote ES</t>
  </si>
  <si>
    <t>San Jose ES</t>
  </si>
  <si>
    <t>Caramoran South</t>
  </si>
  <si>
    <t>Iyao ES</t>
  </si>
  <si>
    <t>Obi ES</t>
  </si>
  <si>
    <t>Hitoma-Bulalacao ES</t>
  </si>
  <si>
    <t>Inalmasinan ES</t>
  </si>
  <si>
    <t>Guiamlong ES</t>
  </si>
  <si>
    <t>Milaviga ES</t>
  </si>
  <si>
    <t>Maui ES</t>
  </si>
  <si>
    <t>Sabloyon ES</t>
  </si>
  <si>
    <t>Datag CES</t>
  </si>
  <si>
    <t xml:space="preserve">Gigmoto </t>
  </si>
  <si>
    <t>Dororian ES</t>
  </si>
  <si>
    <t>Gigmoto CES</t>
  </si>
  <si>
    <t>Sioron ES</t>
  </si>
  <si>
    <t>D.C. Guerrero ES</t>
  </si>
  <si>
    <t>Pandan East</t>
  </si>
  <si>
    <t>Tabugoc CES</t>
  </si>
  <si>
    <t>Baldoc ES</t>
  </si>
  <si>
    <t>Marambong ES</t>
  </si>
  <si>
    <t>Canlubi ES</t>
  </si>
  <si>
    <t>Hiyop ES</t>
  </si>
  <si>
    <t>San Isidro ES</t>
  </si>
  <si>
    <t>Porot ES</t>
  </si>
  <si>
    <t>Pandan West</t>
  </si>
  <si>
    <t>Balangonan ES</t>
  </si>
  <si>
    <t>Catamban ES</t>
  </si>
  <si>
    <t>San Andres ES</t>
  </si>
  <si>
    <t>San Rafael PS</t>
  </si>
  <si>
    <t>Tariwara ES</t>
  </si>
  <si>
    <t xml:space="preserve">Panganiban </t>
  </si>
  <si>
    <t>Alinawan ES</t>
  </si>
  <si>
    <t>Panganiban CES</t>
  </si>
  <si>
    <t>Cagdarao ES</t>
  </si>
  <si>
    <t>Babaguan CS</t>
  </si>
  <si>
    <t>Maculiw ES</t>
  </si>
  <si>
    <t>Bayhan CS</t>
  </si>
  <si>
    <t>Cabuyoan ES</t>
  </si>
  <si>
    <t>Burabod CS</t>
  </si>
  <si>
    <t>San Andres East</t>
  </si>
  <si>
    <t>Batong Paloway ES</t>
  </si>
  <si>
    <t>Comagaycay ES</t>
  </si>
  <si>
    <t>Jose Rizal ES</t>
  </si>
  <si>
    <t>Lictin ES</t>
  </si>
  <si>
    <t>Palawig ES</t>
  </si>
  <si>
    <t>Timbaan ES</t>
  </si>
  <si>
    <t>Yocti ES</t>
  </si>
  <si>
    <t>Bon-ot ES</t>
  </si>
  <si>
    <t>Alibuag ES</t>
  </si>
  <si>
    <t>San Andres West</t>
  </si>
  <si>
    <t>San Miguel North</t>
  </si>
  <si>
    <t>Alma ES</t>
  </si>
  <si>
    <t>Kilikilihan ES</t>
  </si>
  <si>
    <t>Pacogon ES</t>
  </si>
  <si>
    <t>Siay ES</t>
  </si>
  <si>
    <t>San Marcos ES</t>
  </si>
  <si>
    <t>San Miguel South</t>
  </si>
  <si>
    <t>San Juan ES</t>
  </si>
  <si>
    <t>Patagan ES</t>
  </si>
  <si>
    <t>Obo ES</t>
  </si>
  <si>
    <t>Dayawa ES</t>
  </si>
  <si>
    <t>Buhi ES</t>
  </si>
  <si>
    <t>Boton PS</t>
  </si>
  <si>
    <t>Katipunan ES</t>
  </si>
  <si>
    <t>Solong PS</t>
  </si>
  <si>
    <t>San Miguel CES</t>
  </si>
  <si>
    <t>Viga East</t>
  </si>
  <si>
    <t>Tambongon CES</t>
  </si>
  <si>
    <t>Villa Aurora ES</t>
  </si>
  <si>
    <t>Tinago ES</t>
  </si>
  <si>
    <t>Botinagan ES</t>
  </si>
  <si>
    <t>Soboc ES</t>
  </si>
  <si>
    <t>Quirino ES</t>
  </si>
  <si>
    <t>Begonia ES</t>
  </si>
  <si>
    <t>Batohonan ES</t>
  </si>
  <si>
    <t>Magsaysay ES</t>
  </si>
  <si>
    <t>Viga West</t>
  </si>
  <si>
    <t>Quezon ES</t>
  </si>
  <si>
    <t>P. Vera ES</t>
  </si>
  <si>
    <t>Summit ES</t>
  </si>
  <si>
    <t>Osmeña ES</t>
  </si>
  <si>
    <t>Roxas ES</t>
  </si>
  <si>
    <t>Sagrada ES</t>
  </si>
  <si>
    <t>Del Pilar PS</t>
  </si>
  <si>
    <t>Rizal ES</t>
  </si>
  <si>
    <t>Virac North</t>
  </si>
  <si>
    <t>Bigaa ES</t>
  </si>
  <si>
    <t>Calabnigan ES</t>
  </si>
  <si>
    <t>Capilihan ES</t>
  </si>
  <si>
    <t>Dugui Too ES</t>
  </si>
  <si>
    <t>Gogon ES</t>
  </si>
  <si>
    <t>Hicming ES</t>
  </si>
  <si>
    <t>JMAMES</t>
  </si>
  <si>
    <t>Sto. Domingo ES</t>
  </si>
  <si>
    <t>Dugui Wala ES</t>
  </si>
  <si>
    <t>Dugui San Isidro ES</t>
  </si>
  <si>
    <t>JMA Puniton ES</t>
  </si>
  <si>
    <t>Simamla ES</t>
  </si>
  <si>
    <t>Virac South</t>
  </si>
  <si>
    <t>Antipolo ES</t>
  </si>
  <si>
    <t>Hawan ES</t>
  </si>
  <si>
    <t>Magnesia ES</t>
  </si>
  <si>
    <t>Palnab ES</t>
  </si>
  <si>
    <t>Palta ES</t>
  </si>
  <si>
    <t>Sto. Cristo ES</t>
  </si>
  <si>
    <t>Virac CES</t>
  </si>
  <si>
    <t>Calampong ES</t>
  </si>
  <si>
    <t>F. Tacorda Village ES</t>
  </si>
  <si>
    <t>Igang ES</t>
  </si>
  <si>
    <t>Pajo Baguio ES</t>
  </si>
  <si>
    <t>Supang ES</t>
  </si>
  <si>
    <t>San Vicente PS</t>
  </si>
  <si>
    <t>J. Vera ES</t>
  </si>
  <si>
    <t>Mabato CES</t>
  </si>
  <si>
    <t>Panay CS</t>
  </si>
  <si>
    <t>Tibo CS</t>
  </si>
  <si>
    <t>Pangilao ES</t>
  </si>
  <si>
    <t xml:space="preserve"> </t>
  </si>
  <si>
    <t xml:space="preserve">Bagamanoc North </t>
  </si>
  <si>
    <t>Sogod Simamla ES</t>
  </si>
  <si>
    <t>Sto. Niño ES</t>
  </si>
  <si>
    <t>San Isidro Village ES</t>
  </si>
  <si>
    <t>cont. Bato East</t>
  </si>
  <si>
    <t>Prepared by:</t>
  </si>
  <si>
    <t>ROMEL G. PETAJEN</t>
  </si>
  <si>
    <t>Education Program Supervisor I</t>
  </si>
  <si>
    <t>Caragñag ES</t>
  </si>
  <si>
    <t>(Elementary)</t>
  </si>
  <si>
    <t>TOTAL</t>
  </si>
  <si>
    <t>LEVEL</t>
  </si>
  <si>
    <t>Elementary</t>
  </si>
  <si>
    <t>Secondary</t>
  </si>
  <si>
    <t>Approved by:</t>
  </si>
  <si>
    <t>JOSE L. DONCILLO, CESO VI</t>
  </si>
  <si>
    <t>Assistant Schools Division Superintendent</t>
  </si>
  <si>
    <t>Officer In-Charge</t>
  </si>
  <si>
    <t>Assitant Schools Division Superintendent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</si>
</sst>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2"/>
      <color indexed="63"/>
      <name val="Arial"/>
      <family val="2"/>
    </font>
    <font>
      <sz val="10"/>
      <color indexed="63"/>
      <name val="Arial"/>
      <family val="0"/>
    </font>
    <font>
      <b/>
      <sz val="11"/>
      <color indexed="63"/>
      <name val="Arial"/>
      <family val="2"/>
    </font>
    <font>
      <b/>
      <sz val="10"/>
      <color indexed="63"/>
      <name val="Arial Narrow"/>
      <family val="2"/>
    </font>
    <font>
      <b/>
      <sz val="8"/>
      <color indexed="63"/>
      <name val="Arial Narrow"/>
      <family val="2"/>
    </font>
    <font>
      <sz val="6"/>
      <color indexed="63"/>
      <name val="Arial Narrow"/>
      <family val="2"/>
    </font>
    <font>
      <b/>
      <i/>
      <sz val="10"/>
      <color indexed="63"/>
      <name val="Arial Narrow"/>
      <family val="2"/>
    </font>
    <font>
      <sz val="10"/>
      <color indexed="63"/>
      <name val="Arial Narrow"/>
      <family val="2"/>
    </font>
    <font>
      <sz val="7"/>
      <color indexed="63"/>
      <name val="Arial Narrow"/>
      <family val="2"/>
    </font>
    <font>
      <b/>
      <sz val="10"/>
      <color indexed="63"/>
      <name val="Arial"/>
      <family val="2"/>
    </font>
    <font>
      <i/>
      <sz val="10"/>
      <color indexed="63"/>
      <name val="Arial"/>
      <family val="2"/>
    </font>
    <font>
      <b/>
      <i/>
      <sz val="10"/>
      <color indexed="63"/>
      <name val="Arial"/>
      <family val="2"/>
    </font>
    <font>
      <b/>
      <i/>
      <sz val="11"/>
      <color indexed="63"/>
      <name val="Arial"/>
      <family val="2"/>
    </font>
    <font>
      <sz val="12"/>
      <color indexed="63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shrinkToFit="1"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shrinkToFi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shrinkToFit="1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shrinkToFit="1"/>
    </xf>
    <xf numFmtId="0" fontId="9" fillId="0" borderId="18" xfId="0" applyFont="1" applyBorder="1" applyAlignment="1">
      <alignment shrinkToFit="1"/>
    </xf>
    <xf numFmtId="0" fontId="9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19" xfId="0" applyFont="1" applyBorder="1" applyAlignment="1">
      <alignment shrinkToFit="1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9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3" fontId="3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43" fontId="11" fillId="0" borderId="0" xfId="42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0</xdr:rowOff>
    </xdr:from>
    <xdr:to>
      <xdr:col>13</xdr:col>
      <xdr:colOff>476250</xdr:colOff>
      <xdr:row>6</xdr:row>
      <xdr:rowOff>0</xdr:rowOff>
    </xdr:to>
    <xdr:pic>
      <xdr:nvPicPr>
        <xdr:cNvPr id="1" name="Picture 1" descr="division letter head new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5286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438150</xdr:colOff>
      <xdr:row>194</xdr:row>
      <xdr:rowOff>9525</xdr:rowOff>
    </xdr:from>
    <xdr:to>
      <xdr:col>16</xdr:col>
      <xdr:colOff>419100</xdr:colOff>
      <xdr:row>196</xdr:row>
      <xdr:rowOff>142875</xdr:rowOff>
    </xdr:to>
    <xdr:pic>
      <xdr:nvPicPr>
        <xdr:cNvPr id="2" name="Picture 2" descr="SIGNATURE"/>
        <xdr:cNvPicPr preferRelativeResize="1">
          <a:picLocks noChangeAspect="1"/>
        </xdr:cNvPicPr>
      </xdr:nvPicPr>
      <xdr:blipFill>
        <a:blip r:embed="rId2"/>
        <a:srcRect l="61029" t="24337" r="27206" b="71385"/>
        <a:stretch>
          <a:fillRect/>
        </a:stretch>
      </xdr:blipFill>
      <xdr:spPr>
        <a:xfrm>
          <a:off x="8553450" y="3331845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0</xdr:rowOff>
    </xdr:from>
    <xdr:to>
      <xdr:col>15</xdr:col>
      <xdr:colOff>28575</xdr:colOff>
      <xdr:row>6</xdr:row>
      <xdr:rowOff>85725</xdr:rowOff>
    </xdr:to>
    <xdr:pic>
      <xdr:nvPicPr>
        <xdr:cNvPr id="1" name="Picture 1" descr="division letter head new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0"/>
          <a:ext cx="6210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180975</xdr:colOff>
      <xdr:row>18</xdr:row>
      <xdr:rowOff>9525</xdr:rowOff>
    </xdr:from>
    <xdr:to>
      <xdr:col>16</xdr:col>
      <xdr:colOff>161925</xdr:colOff>
      <xdr:row>20</xdr:row>
      <xdr:rowOff>28575</xdr:rowOff>
    </xdr:to>
    <xdr:pic>
      <xdr:nvPicPr>
        <xdr:cNvPr id="2" name="Picture 2" descr="SIGNATURE"/>
        <xdr:cNvPicPr preferRelativeResize="1">
          <a:picLocks noChangeAspect="1"/>
        </xdr:cNvPicPr>
      </xdr:nvPicPr>
      <xdr:blipFill>
        <a:blip r:embed="rId2"/>
        <a:srcRect l="61029" t="24337" r="27206" b="71385"/>
        <a:stretch>
          <a:fillRect/>
        </a:stretch>
      </xdr:blipFill>
      <xdr:spPr>
        <a:xfrm>
          <a:off x="8220075" y="4019550"/>
          <a:ext cx="914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S200"/>
  <sheetViews>
    <sheetView zoomScalePageLayoutView="0" workbookViewId="0" topLeftCell="A178">
      <selection activeCell="G205" sqref="G205"/>
    </sheetView>
  </sheetViews>
  <sheetFormatPr defaultColWidth="9.140625" defaultRowHeight="12.75"/>
  <cols>
    <col min="1" max="1" width="9.421875" style="2" customWidth="1"/>
    <col min="2" max="2" width="14.28125" style="1" customWidth="1"/>
    <col min="3" max="3" width="8.421875" style="2" customWidth="1"/>
    <col min="4" max="4" width="9.421875" style="2" customWidth="1"/>
    <col min="5" max="5" width="6.7109375" style="2" customWidth="1"/>
    <col min="6" max="6" width="5.57421875" style="2" customWidth="1"/>
    <col min="7" max="7" width="8.421875" style="2" customWidth="1"/>
    <col min="8" max="9" width="9.140625" style="2" customWidth="1"/>
    <col min="10" max="10" width="8.140625" style="2" customWidth="1"/>
    <col min="11" max="11" width="9.140625" style="2" customWidth="1"/>
    <col min="12" max="12" width="7.8515625" style="2" customWidth="1"/>
    <col min="13" max="13" width="6.8515625" style="2" customWidth="1"/>
    <col min="14" max="14" width="9.140625" style="2" customWidth="1"/>
    <col min="15" max="15" width="6.8515625" style="2" customWidth="1"/>
    <col min="16" max="16" width="7.140625" style="2" customWidth="1"/>
    <col min="17" max="17" width="7.7109375" style="2" customWidth="1"/>
    <col min="18" max="18" width="8.7109375" style="2" customWidth="1"/>
    <col min="19" max="19" width="9.140625" style="2" customWidth="1"/>
  </cols>
  <sheetData>
    <row r="7" spans="1:19" s="23" customFormat="1" ht="15.75">
      <c r="A7" s="50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s="23" customFormat="1" ht="15">
      <c r="A8" s="51" t="s">
        <v>1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</row>
    <row r="9" spans="1:19" s="23" customFormat="1" ht="12.75">
      <c r="A9" s="63" t="s">
        <v>185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19" s="23" customFormat="1" ht="12.75">
      <c r="A10" s="24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26" customFormat="1" ht="12.75">
      <c r="A11" s="52" t="s">
        <v>2</v>
      </c>
      <c r="B11" s="54" t="s">
        <v>3</v>
      </c>
      <c r="C11" s="56" t="s">
        <v>10</v>
      </c>
      <c r="D11" s="57"/>
      <c r="E11" s="58" t="s">
        <v>11</v>
      </c>
      <c r="F11" s="59"/>
      <c r="G11" s="59"/>
      <c r="H11" s="60"/>
      <c r="I11" s="65" t="s">
        <v>23</v>
      </c>
      <c r="J11" s="65"/>
      <c r="K11" s="65"/>
      <c r="L11" s="65"/>
      <c r="M11" s="65"/>
      <c r="N11" s="65"/>
      <c r="O11" s="65"/>
      <c r="P11" s="65"/>
      <c r="Q11" s="65"/>
      <c r="R11" s="65"/>
      <c r="S11" s="49" t="s">
        <v>22</v>
      </c>
    </row>
    <row r="12" spans="1:19" s="26" customFormat="1" ht="41.25">
      <c r="A12" s="53"/>
      <c r="B12" s="55"/>
      <c r="C12" s="4" t="s">
        <v>4</v>
      </c>
      <c r="D12" s="4" t="s">
        <v>5</v>
      </c>
      <c r="E12" s="5" t="s">
        <v>6</v>
      </c>
      <c r="F12" s="5" t="s">
        <v>7</v>
      </c>
      <c r="G12" s="4" t="s">
        <v>8</v>
      </c>
      <c r="H12" s="4" t="s">
        <v>12</v>
      </c>
      <c r="I12" s="4" t="s">
        <v>9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66"/>
    </row>
    <row r="13" spans="1:19" s="27" customFormat="1" ht="12.75">
      <c r="A13" s="6" t="s">
        <v>176</v>
      </c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s="27" customFormat="1" ht="12.75">
      <c r="A14" s="9">
        <v>113154</v>
      </c>
      <c r="B14" s="10" t="s">
        <v>24</v>
      </c>
      <c r="C14" s="9">
        <v>0</v>
      </c>
      <c r="D14" s="9">
        <v>0</v>
      </c>
      <c r="E14" s="9">
        <v>61</v>
      </c>
      <c r="F14" s="9">
        <v>0</v>
      </c>
      <c r="G14" s="9">
        <v>0</v>
      </c>
      <c r="H14" s="9">
        <v>15</v>
      </c>
      <c r="I14" s="9">
        <v>0</v>
      </c>
      <c r="J14" s="9">
        <v>0</v>
      </c>
      <c r="K14" s="9">
        <v>0</v>
      </c>
      <c r="L14" s="9">
        <v>14</v>
      </c>
      <c r="M14" s="9">
        <v>12</v>
      </c>
      <c r="N14" s="9">
        <v>0</v>
      </c>
      <c r="O14" s="9">
        <v>0</v>
      </c>
      <c r="P14" s="9">
        <v>0</v>
      </c>
      <c r="Q14" s="9">
        <v>0</v>
      </c>
      <c r="R14" s="9">
        <v>55</v>
      </c>
      <c r="S14" s="9">
        <f aca="true" t="shared" si="0" ref="S14:S19">SUM(C14:R14)</f>
        <v>157</v>
      </c>
    </row>
    <row r="15" spans="1:19" s="27" customFormat="1" ht="12.75">
      <c r="A15" s="9"/>
      <c r="B15" s="10" t="s">
        <v>27</v>
      </c>
      <c r="C15" s="9">
        <v>0</v>
      </c>
      <c r="D15" s="9">
        <v>0</v>
      </c>
      <c r="E15" s="9">
        <v>23</v>
      </c>
      <c r="F15" s="9">
        <v>2</v>
      </c>
      <c r="G15" s="9">
        <v>18</v>
      </c>
      <c r="H15" s="9">
        <v>2</v>
      </c>
      <c r="I15" s="9">
        <v>0</v>
      </c>
      <c r="J15" s="9">
        <v>0</v>
      </c>
      <c r="K15" s="9">
        <v>0</v>
      </c>
      <c r="L15" s="9">
        <v>8</v>
      </c>
      <c r="M15" s="9">
        <v>5</v>
      </c>
      <c r="N15" s="9">
        <v>0</v>
      </c>
      <c r="O15" s="9">
        <v>0</v>
      </c>
      <c r="P15" s="9">
        <v>0</v>
      </c>
      <c r="Q15" s="9">
        <v>5</v>
      </c>
      <c r="R15" s="9">
        <v>0</v>
      </c>
      <c r="S15" s="9">
        <f t="shared" si="0"/>
        <v>63</v>
      </c>
    </row>
    <row r="16" spans="1:19" s="27" customFormat="1" ht="12.75">
      <c r="A16" s="9"/>
      <c r="B16" s="10" t="s">
        <v>28</v>
      </c>
      <c r="C16" s="9">
        <v>0</v>
      </c>
      <c r="D16" s="9">
        <v>0</v>
      </c>
      <c r="E16" s="9">
        <v>41</v>
      </c>
      <c r="F16" s="9">
        <v>20</v>
      </c>
      <c r="G16" s="9">
        <v>25</v>
      </c>
      <c r="H16" s="9">
        <v>5</v>
      </c>
      <c r="I16" s="9">
        <v>0</v>
      </c>
      <c r="J16" s="9">
        <v>0</v>
      </c>
      <c r="K16" s="9">
        <v>0</v>
      </c>
      <c r="L16" s="9">
        <v>8</v>
      </c>
      <c r="M16" s="9">
        <v>10</v>
      </c>
      <c r="N16" s="9">
        <v>0</v>
      </c>
      <c r="O16" s="9">
        <v>0</v>
      </c>
      <c r="P16" s="9">
        <v>0</v>
      </c>
      <c r="Q16" s="9">
        <v>5</v>
      </c>
      <c r="R16" s="9">
        <v>10</v>
      </c>
      <c r="S16" s="9">
        <f t="shared" si="0"/>
        <v>124</v>
      </c>
    </row>
    <row r="17" spans="1:19" s="27" customFormat="1" ht="12.75">
      <c r="A17" s="9">
        <v>113157</v>
      </c>
      <c r="B17" s="10" t="s">
        <v>25</v>
      </c>
      <c r="C17" s="9">
        <v>0</v>
      </c>
      <c r="D17" s="9">
        <v>0</v>
      </c>
      <c r="E17" s="9">
        <v>50</v>
      </c>
      <c r="F17" s="9">
        <v>15</v>
      </c>
      <c r="G17" s="9">
        <v>3</v>
      </c>
      <c r="H17" s="9">
        <v>10</v>
      </c>
      <c r="I17" s="9">
        <v>0</v>
      </c>
      <c r="J17" s="9">
        <v>0</v>
      </c>
      <c r="K17" s="9">
        <v>0</v>
      </c>
      <c r="L17" s="9">
        <v>7</v>
      </c>
      <c r="M17" s="9">
        <v>8</v>
      </c>
      <c r="N17" s="9">
        <v>0</v>
      </c>
      <c r="O17" s="9">
        <v>0</v>
      </c>
      <c r="P17" s="9">
        <v>0</v>
      </c>
      <c r="Q17" s="9">
        <v>8</v>
      </c>
      <c r="R17" s="9">
        <v>30</v>
      </c>
      <c r="S17" s="9">
        <f t="shared" si="0"/>
        <v>131</v>
      </c>
    </row>
    <row r="18" spans="1:19" s="27" customFormat="1" ht="12.75">
      <c r="A18" s="9">
        <v>113158</v>
      </c>
      <c r="B18" s="10" t="s">
        <v>140</v>
      </c>
      <c r="C18" s="9">
        <v>15</v>
      </c>
      <c r="D18" s="9">
        <v>0</v>
      </c>
      <c r="E18" s="9">
        <v>13</v>
      </c>
      <c r="F18" s="9">
        <v>11</v>
      </c>
      <c r="G18" s="9">
        <v>8</v>
      </c>
      <c r="H18" s="9">
        <v>11</v>
      </c>
      <c r="I18" s="9">
        <v>0</v>
      </c>
      <c r="J18" s="9">
        <v>0</v>
      </c>
      <c r="K18" s="9">
        <v>0</v>
      </c>
      <c r="L18" s="9">
        <v>8</v>
      </c>
      <c r="M18" s="9">
        <v>6</v>
      </c>
      <c r="N18" s="9">
        <v>0</v>
      </c>
      <c r="O18" s="9">
        <v>0</v>
      </c>
      <c r="P18" s="9">
        <v>0</v>
      </c>
      <c r="Q18" s="9">
        <v>6</v>
      </c>
      <c r="R18" s="9">
        <v>0</v>
      </c>
      <c r="S18" s="9">
        <f t="shared" si="0"/>
        <v>78</v>
      </c>
    </row>
    <row r="19" spans="1:19" s="27" customFormat="1" ht="12.75">
      <c r="A19" s="11">
        <v>113159</v>
      </c>
      <c r="B19" s="12" t="s">
        <v>26</v>
      </c>
      <c r="C19" s="11">
        <v>40</v>
      </c>
      <c r="D19" s="11">
        <v>0</v>
      </c>
      <c r="E19" s="11">
        <v>40</v>
      </c>
      <c r="F19" s="11">
        <v>46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11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46</v>
      </c>
      <c r="S19" s="11">
        <f t="shared" si="0"/>
        <v>183</v>
      </c>
    </row>
    <row r="20" spans="1:19" s="27" customFormat="1" ht="12.75">
      <c r="A20" s="6" t="s">
        <v>30</v>
      </c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s="27" customFormat="1" ht="12.75">
      <c r="A21" s="9">
        <v>113166</v>
      </c>
      <c r="B21" s="10" t="s">
        <v>31</v>
      </c>
      <c r="C21" s="9">
        <v>0</v>
      </c>
      <c r="D21" s="9">
        <v>0</v>
      </c>
      <c r="E21" s="9">
        <v>81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3</v>
      </c>
      <c r="M21" s="9">
        <v>0</v>
      </c>
      <c r="N21" s="9">
        <v>0</v>
      </c>
      <c r="O21" s="9">
        <v>0</v>
      </c>
      <c r="P21" s="9">
        <v>15</v>
      </c>
      <c r="Q21" s="9">
        <v>64</v>
      </c>
      <c r="R21" s="9">
        <v>10</v>
      </c>
      <c r="S21" s="9">
        <f>SUM(C21:R21)</f>
        <v>173</v>
      </c>
    </row>
    <row r="22" spans="1:19" s="27" customFormat="1" ht="12.75">
      <c r="A22" s="9">
        <v>113169</v>
      </c>
      <c r="B22" s="10" t="s">
        <v>33</v>
      </c>
      <c r="C22" s="9">
        <v>9</v>
      </c>
      <c r="D22" s="9">
        <v>0</v>
      </c>
      <c r="E22" s="9">
        <v>31</v>
      </c>
      <c r="F22" s="9">
        <v>3</v>
      </c>
      <c r="G22" s="9">
        <v>2</v>
      </c>
      <c r="H22" s="9">
        <v>1</v>
      </c>
      <c r="I22" s="9">
        <v>0</v>
      </c>
      <c r="J22" s="9">
        <v>0</v>
      </c>
      <c r="K22" s="9">
        <v>0</v>
      </c>
      <c r="L22" s="9">
        <v>4</v>
      </c>
      <c r="M22" s="9">
        <v>3</v>
      </c>
      <c r="N22" s="9">
        <v>0</v>
      </c>
      <c r="O22" s="9">
        <v>0</v>
      </c>
      <c r="P22" s="9">
        <v>0</v>
      </c>
      <c r="Q22" s="9">
        <v>0</v>
      </c>
      <c r="R22" s="9">
        <v>5</v>
      </c>
      <c r="S22" s="9">
        <f>SUM(C22:R22)</f>
        <v>58</v>
      </c>
    </row>
    <row r="23" spans="1:19" s="27" customFormat="1" ht="12.75">
      <c r="A23" s="9">
        <v>113170</v>
      </c>
      <c r="B23" s="10" t="s">
        <v>34</v>
      </c>
      <c r="C23" s="9">
        <v>0</v>
      </c>
      <c r="D23" s="9">
        <v>0</v>
      </c>
      <c r="E23" s="9">
        <v>27</v>
      </c>
      <c r="F23" s="9">
        <v>2</v>
      </c>
      <c r="G23" s="9">
        <v>1</v>
      </c>
      <c r="H23" s="9">
        <v>2</v>
      </c>
      <c r="I23" s="9">
        <v>0</v>
      </c>
      <c r="J23" s="9">
        <v>0</v>
      </c>
      <c r="K23" s="9">
        <v>0</v>
      </c>
      <c r="L23" s="9">
        <v>4</v>
      </c>
      <c r="M23" s="9">
        <v>2</v>
      </c>
      <c r="N23" s="9">
        <v>0</v>
      </c>
      <c r="O23" s="9">
        <v>0</v>
      </c>
      <c r="P23" s="9">
        <v>0</v>
      </c>
      <c r="Q23" s="9">
        <v>2</v>
      </c>
      <c r="R23" s="9">
        <v>4</v>
      </c>
      <c r="S23" s="9">
        <f>SUM(C23:R23)</f>
        <v>44</v>
      </c>
    </row>
    <row r="24" spans="1:19" s="27" customFormat="1" ht="12.75">
      <c r="A24" s="11">
        <v>113171</v>
      </c>
      <c r="B24" s="12" t="s">
        <v>32</v>
      </c>
      <c r="C24" s="11">
        <v>0</v>
      </c>
      <c r="D24" s="11">
        <v>0</v>
      </c>
      <c r="E24" s="11">
        <v>22</v>
      </c>
      <c r="F24" s="11">
        <v>7</v>
      </c>
      <c r="G24" s="11">
        <v>0</v>
      </c>
      <c r="H24" s="11">
        <v>2</v>
      </c>
      <c r="I24" s="11">
        <v>0</v>
      </c>
      <c r="J24" s="11">
        <v>0</v>
      </c>
      <c r="K24" s="11">
        <v>0</v>
      </c>
      <c r="L24" s="11">
        <v>4</v>
      </c>
      <c r="M24" s="11">
        <v>2</v>
      </c>
      <c r="N24" s="11">
        <v>0</v>
      </c>
      <c r="O24" s="11">
        <v>0</v>
      </c>
      <c r="P24" s="11">
        <v>0</v>
      </c>
      <c r="Q24" s="11">
        <v>3</v>
      </c>
      <c r="R24" s="11">
        <v>2</v>
      </c>
      <c r="S24" s="11">
        <f>SUM(C24:R24)</f>
        <v>42</v>
      </c>
    </row>
    <row r="25" spans="1:19" s="27" customFormat="1" ht="12.75">
      <c r="A25" s="6" t="s">
        <v>35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s="27" customFormat="1" ht="12.75">
      <c r="A26" s="9">
        <v>113172</v>
      </c>
      <c r="B26" s="10" t="s">
        <v>43</v>
      </c>
      <c r="C26" s="9">
        <v>0</v>
      </c>
      <c r="D26" s="9">
        <v>0</v>
      </c>
      <c r="E26" s="9">
        <v>35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12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2</v>
      </c>
      <c r="R26" s="9">
        <v>0</v>
      </c>
      <c r="S26" s="9">
        <f aca="true" t="shared" si="1" ref="S26:S35">SUM(C26:R26)</f>
        <v>49</v>
      </c>
    </row>
    <row r="27" spans="1:19" s="27" customFormat="1" ht="12.75">
      <c r="A27" s="9">
        <v>113173</v>
      </c>
      <c r="B27" s="10" t="s">
        <v>36</v>
      </c>
      <c r="C27" s="9">
        <v>25</v>
      </c>
      <c r="D27" s="9">
        <v>0</v>
      </c>
      <c r="E27" s="9">
        <v>215</v>
      </c>
      <c r="F27" s="9">
        <v>25</v>
      </c>
      <c r="G27" s="9">
        <v>15</v>
      </c>
      <c r="H27" s="9">
        <v>10</v>
      </c>
      <c r="I27" s="9">
        <v>0</v>
      </c>
      <c r="J27" s="9">
        <v>0</v>
      </c>
      <c r="K27" s="9">
        <v>10</v>
      </c>
      <c r="L27" s="9">
        <v>35</v>
      </c>
      <c r="M27" s="9">
        <v>30</v>
      </c>
      <c r="N27" s="9">
        <v>5</v>
      </c>
      <c r="O27" s="9">
        <v>10</v>
      </c>
      <c r="P27" s="9">
        <v>0</v>
      </c>
      <c r="Q27" s="9">
        <v>10</v>
      </c>
      <c r="R27" s="9">
        <v>175</v>
      </c>
      <c r="S27" s="9">
        <f t="shared" si="1"/>
        <v>565</v>
      </c>
    </row>
    <row r="28" spans="1:19" s="27" customFormat="1" ht="12.75">
      <c r="A28" s="9">
        <v>113174</v>
      </c>
      <c r="B28" s="10" t="s">
        <v>41</v>
      </c>
      <c r="C28" s="9">
        <v>0</v>
      </c>
      <c r="D28" s="9">
        <v>0</v>
      </c>
      <c r="E28" s="9">
        <v>20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7</v>
      </c>
      <c r="M28" s="9">
        <v>4</v>
      </c>
      <c r="N28" s="9">
        <v>0</v>
      </c>
      <c r="O28" s="9">
        <v>0</v>
      </c>
      <c r="P28" s="9">
        <v>0</v>
      </c>
      <c r="Q28" s="9">
        <v>7</v>
      </c>
      <c r="R28" s="9">
        <v>10</v>
      </c>
      <c r="S28" s="9">
        <f t="shared" si="1"/>
        <v>48</v>
      </c>
    </row>
    <row r="29" spans="1:19" s="27" customFormat="1" ht="12.75">
      <c r="A29" s="9">
        <v>113175</v>
      </c>
      <c r="B29" s="10" t="s">
        <v>42</v>
      </c>
      <c r="C29" s="9">
        <v>8</v>
      </c>
      <c r="D29" s="9">
        <v>0</v>
      </c>
      <c r="E29" s="9">
        <v>75</v>
      </c>
      <c r="F29" s="9">
        <v>0</v>
      </c>
      <c r="G29" s="9">
        <v>7</v>
      </c>
      <c r="H29" s="9">
        <v>0</v>
      </c>
      <c r="I29" s="9">
        <v>0</v>
      </c>
      <c r="J29" s="9">
        <v>0</v>
      </c>
      <c r="K29" s="9">
        <v>0</v>
      </c>
      <c r="L29" s="9">
        <v>15</v>
      </c>
      <c r="M29" s="9">
        <v>15</v>
      </c>
      <c r="N29" s="9">
        <v>0</v>
      </c>
      <c r="O29" s="9">
        <v>0</v>
      </c>
      <c r="P29" s="9">
        <v>0</v>
      </c>
      <c r="Q29" s="9">
        <v>8</v>
      </c>
      <c r="R29" s="9">
        <v>0</v>
      </c>
      <c r="S29" s="9">
        <f t="shared" si="1"/>
        <v>128</v>
      </c>
    </row>
    <row r="30" spans="1:19" s="27" customFormat="1" ht="12.75">
      <c r="A30" s="9">
        <v>113176</v>
      </c>
      <c r="B30" s="10" t="s">
        <v>38</v>
      </c>
      <c r="C30" s="9">
        <v>7</v>
      </c>
      <c r="D30" s="9">
        <v>0</v>
      </c>
      <c r="E30" s="9">
        <v>28</v>
      </c>
      <c r="F30" s="9">
        <v>0</v>
      </c>
      <c r="G30" s="9">
        <v>5</v>
      </c>
      <c r="H30" s="9">
        <v>7</v>
      </c>
      <c r="I30" s="9">
        <v>0</v>
      </c>
      <c r="J30" s="9">
        <v>0</v>
      </c>
      <c r="K30" s="9">
        <v>0</v>
      </c>
      <c r="L30" s="9">
        <v>8</v>
      </c>
      <c r="M30" s="9">
        <v>5</v>
      </c>
      <c r="N30" s="9">
        <v>0</v>
      </c>
      <c r="O30" s="9">
        <v>0</v>
      </c>
      <c r="P30" s="9">
        <v>0</v>
      </c>
      <c r="Q30" s="9">
        <v>2</v>
      </c>
      <c r="R30" s="9">
        <v>15</v>
      </c>
      <c r="S30" s="9">
        <f t="shared" si="1"/>
        <v>77</v>
      </c>
    </row>
    <row r="31" spans="1:19" s="27" customFormat="1" ht="12.75">
      <c r="A31" s="9">
        <v>113177</v>
      </c>
      <c r="B31" s="10" t="s">
        <v>44</v>
      </c>
      <c r="C31" s="9">
        <v>0</v>
      </c>
      <c r="D31" s="9">
        <v>42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9</v>
      </c>
      <c r="M31" s="9">
        <v>0</v>
      </c>
      <c r="N31" s="9">
        <v>0</v>
      </c>
      <c r="O31" s="9">
        <v>0</v>
      </c>
      <c r="P31" s="9">
        <v>0</v>
      </c>
      <c r="Q31" s="9">
        <v>2</v>
      </c>
      <c r="R31" s="9">
        <v>0</v>
      </c>
      <c r="S31" s="9">
        <f t="shared" si="1"/>
        <v>53</v>
      </c>
    </row>
    <row r="32" spans="1:19" s="27" customFormat="1" ht="12.75">
      <c r="A32" s="9">
        <v>113178</v>
      </c>
      <c r="B32" s="10" t="s">
        <v>37</v>
      </c>
      <c r="C32" s="9">
        <v>0</v>
      </c>
      <c r="D32" s="9">
        <v>0</v>
      </c>
      <c r="E32" s="9">
        <v>79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6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5</v>
      </c>
      <c r="S32" s="9">
        <f t="shared" si="1"/>
        <v>90</v>
      </c>
    </row>
    <row r="33" spans="1:19" s="27" customFormat="1" ht="12.75">
      <c r="A33" s="9">
        <v>113179</v>
      </c>
      <c r="B33" s="10" t="s">
        <v>29</v>
      </c>
      <c r="C33" s="9">
        <v>10</v>
      </c>
      <c r="D33" s="9">
        <v>0</v>
      </c>
      <c r="E33" s="9">
        <v>15</v>
      </c>
      <c r="F33" s="9">
        <v>0</v>
      </c>
      <c r="G33" s="9">
        <v>2</v>
      </c>
      <c r="H33" s="9">
        <v>3</v>
      </c>
      <c r="I33" s="9">
        <v>0</v>
      </c>
      <c r="J33" s="9">
        <v>0</v>
      </c>
      <c r="K33" s="9">
        <v>0</v>
      </c>
      <c r="L33" s="9">
        <v>6</v>
      </c>
      <c r="M33" s="9">
        <v>3</v>
      </c>
      <c r="N33" s="9">
        <v>0</v>
      </c>
      <c r="O33" s="9">
        <v>0</v>
      </c>
      <c r="P33" s="9">
        <v>0</v>
      </c>
      <c r="Q33" s="9">
        <v>1</v>
      </c>
      <c r="R33" s="9">
        <v>10</v>
      </c>
      <c r="S33" s="9">
        <f t="shared" si="1"/>
        <v>50</v>
      </c>
    </row>
    <row r="34" spans="1:19" s="27" customFormat="1" ht="12.75">
      <c r="A34" s="9">
        <v>174002</v>
      </c>
      <c r="B34" s="10" t="s">
        <v>39</v>
      </c>
      <c r="C34" s="9">
        <v>0</v>
      </c>
      <c r="D34" s="9">
        <v>0</v>
      </c>
      <c r="E34" s="9">
        <v>27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3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8</v>
      </c>
      <c r="S34" s="9">
        <f t="shared" si="1"/>
        <v>38</v>
      </c>
    </row>
    <row r="35" spans="1:19" s="27" customFormat="1" ht="12.75">
      <c r="A35" s="11">
        <v>113180</v>
      </c>
      <c r="B35" s="12" t="s">
        <v>40</v>
      </c>
      <c r="C35" s="11">
        <v>0</v>
      </c>
      <c r="D35" s="11">
        <v>0</v>
      </c>
      <c r="E35" s="11">
        <v>62</v>
      </c>
      <c r="F35" s="11">
        <v>0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2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12</v>
      </c>
      <c r="S35" s="11">
        <f t="shared" si="1"/>
        <v>77</v>
      </c>
    </row>
    <row r="36" spans="1:19" s="27" customFormat="1" ht="12.75">
      <c r="A36" s="6" t="s">
        <v>45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s="27" customFormat="1" ht="12.75">
      <c r="A37" s="9">
        <v>174003</v>
      </c>
      <c r="B37" s="10" t="s">
        <v>53</v>
      </c>
      <c r="C37" s="9">
        <v>15</v>
      </c>
      <c r="D37" s="9">
        <v>0</v>
      </c>
      <c r="E37" s="9">
        <v>3</v>
      </c>
      <c r="F37" s="9">
        <v>2</v>
      </c>
      <c r="G37" s="9">
        <v>1</v>
      </c>
      <c r="H37" s="9">
        <v>2</v>
      </c>
      <c r="I37" s="9">
        <v>0</v>
      </c>
      <c r="J37" s="9">
        <v>0</v>
      </c>
      <c r="K37" s="9">
        <v>0</v>
      </c>
      <c r="L37" s="9">
        <v>7</v>
      </c>
      <c r="M37" s="9">
        <v>2</v>
      </c>
      <c r="N37" s="9">
        <v>0</v>
      </c>
      <c r="O37" s="9">
        <v>0</v>
      </c>
      <c r="P37" s="9">
        <v>0</v>
      </c>
      <c r="Q37" s="9">
        <v>2</v>
      </c>
      <c r="R37" s="9">
        <v>10</v>
      </c>
      <c r="S37" s="9">
        <f aca="true" t="shared" si="2" ref="S37:S52">SUM(C37:R37)</f>
        <v>44</v>
      </c>
    </row>
    <row r="38" spans="1:19" s="27" customFormat="1" ht="12.75">
      <c r="A38" s="9">
        <v>113181</v>
      </c>
      <c r="B38" s="10" t="s">
        <v>47</v>
      </c>
      <c r="C38" s="9">
        <v>4</v>
      </c>
      <c r="D38" s="9">
        <v>0</v>
      </c>
      <c r="E38" s="9">
        <v>35</v>
      </c>
      <c r="F38" s="9">
        <v>8</v>
      </c>
      <c r="G38" s="9">
        <v>0</v>
      </c>
      <c r="H38" s="9">
        <v>1</v>
      </c>
      <c r="I38" s="9">
        <v>0</v>
      </c>
      <c r="J38" s="9">
        <v>0</v>
      </c>
      <c r="K38" s="9">
        <v>0</v>
      </c>
      <c r="L38" s="9">
        <v>2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10</v>
      </c>
      <c r="S38" s="9">
        <f t="shared" si="2"/>
        <v>60</v>
      </c>
    </row>
    <row r="39" spans="1:19" s="27" customFormat="1" ht="12.75">
      <c r="A39" s="9">
        <v>113182</v>
      </c>
      <c r="B39" s="10" t="s">
        <v>46</v>
      </c>
      <c r="C39" s="9">
        <v>68</v>
      </c>
      <c r="D39" s="9">
        <v>0</v>
      </c>
      <c r="E39" s="9">
        <v>23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3</v>
      </c>
      <c r="M39" s="9">
        <v>0</v>
      </c>
      <c r="N39" s="9">
        <v>0</v>
      </c>
      <c r="O39" s="9">
        <v>7</v>
      </c>
      <c r="P39" s="9">
        <v>0</v>
      </c>
      <c r="Q39" s="9">
        <v>0</v>
      </c>
      <c r="R39" s="9">
        <v>0</v>
      </c>
      <c r="S39" s="9">
        <f t="shared" si="2"/>
        <v>101</v>
      </c>
    </row>
    <row r="40" spans="1:19" s="27" customFormat="1" ht="12.75">
      <c r="A40" s="11">
        <v>113183</v>
      </c>
      <c r="B40" s="12" t="s">
        <v>57</v>
      </c>
      <c r="C40" s="11">
        <v>8</v>
      </c>
      <c r="D40" s="11">
        <v>0</v>
      </c>
      <c r="E40" s="11">
        <v>101</v>
      </c>
      <c r="F40" s="11">
        <v>7</v>
      </c>
      <c r="G40" s="11">
        <v>2</v>
      </c>
      <c r="H40" s="11">
        <v>14</v>
      </c>
      <c r="I40" s="11">
        <v>0</v>
      </c>
      <c r="J40" s="11">
        <v>0</v>
      </c>
      <c r="K40" s="11">
        <v>0</v>
      </c>
      <c r="L40" s="11">
        <v>8</v>
      </c>
      <c r="M40" s="11">
        <v>3</v>
      </c>
      <c r="N40" s="11">
        <v>0</v>
      </c>
      <c r="O40" s="11">
        <v>0</v>
      </c>
      <c r="P40" s="11">
        <v>0</v>
      </c>
      <c r="Q40" s="11">
        <v>4</v>
      </c>
      <c r="R40" s="11">
        <v>52</v>
      </c>
      <c r="S40" s="11">
        <f t="shared" si="2"/>
        <v>199</v>
      </c>
    </row>
    <row r="41" spans="1:19" s="27" customFormat="1" ht="12.75">
      <c r="A41" s="13"/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</row>
    <row r="42" spans="1:19" s="26" customFormat="1" ht="12.75">
      <c r="A42" s="52" t="s">
        <v>2</v>
      </c>
      <c r="B42" s="54" t="s">
        <v>3</v>
      </c>
      <c r="C42" s="56" t="s">
        <v>10</v>
      </c>
      <c r="D42" s="57"/>
      <c r="E42" s="58" t="s">
        <v>11</v>
      </c>
      <c r="F42" s="59"/>
      <c r="G42" s="59"/>
      <c r="H42" s="60"/>
      <c r="I42" s="65" t="s">
        <v>23</v>
      </c>
      <c r="J42" s="65"/>
      <c r="K42" s="65"/>
      <c r="L42" s="65"/>
      <c r="M42" s="65"/>
      <c r="N42" s="65"/>
      <c r="O42" s="65"/>
      <c r="P42" s="65"/>
      <c r="Q42" s="65"/>
      <c r="R42" s="65"/>
      <c r="S42" s="49" t="s">
        <v>22</v>
      </c>
    </row>
    <row r="43" spans="1:19" s="26" customFormat="1" ht="41.25">
      <c r="A43" s="69"/>
      <c r="B43" s="70"/>
      <c r="C43" s="45" t="s">
        <v>4</v>
      </c>
      <c r="D43" s="45" t="s">
        <v>5</v>
      </c>
      <c r="E43" s="46" t="s">
        <v>6</v>
      </c>
      <c r="F43" s="46" t="s">
        <v>7</v>
      </c>
      <c r="G43" s="45" t="s">
        <v>8</v>
      </c>
      <c r="H43" s="45" t="s">
        <v>12</v>
      </c>
      <c r="I43" s="45" t="s">
        <v>9</v>
      </c>
      <c r="J43" s="45" t="s">
        <v>13</v>
      </c>
      <c r="K43" s="45" t="s">
        <v>14</v>
      </c>
      <c r="L43" s="45" t="s">
        <v>15</v>
      </c>
      <c r="M43" s="45" t="s">
        <v>16</v>
      </c>
      <c r="N43" s="45" t="s">
        <v>17</v>
      </c>
      <c r="O43" s="45" t="s">
        <v>18</v>
      </c>
      <c r="P43" s="45" t="s">
        <v>19</v>
      </c>
      <c r="Q43" s="45" t="s">
        <v>20</v>
      </c>
      <c r="R43" s="45" t="s">
        <v>21</v>
      </c>
      <c r="S43" s="49"/>
    </row>
    <row r="44" spans="1:19" s="26" customFormat="1" ht="12.75">
      <c r="A44" s="15" t="s">
        <v>180</v>
      </c>
      <c r="B44" s="3"/>
      <c r="C44" s="16"/>
      <c r="D44" s="16"/>
      <c r="E44" s="17"/>
      <c r="F44" s="17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8"/>
    </row>
    <row r="45" spans="1:19" s="27" customFormat="1" ht="12.75">
      <c r="A45" s="9">
        <v>113184</v>
      </c>
      <c r="B45" s="10" t="s">
        <v>52</v>
      </c>
      <c r="C45" s="9">
        <v>10</v>
      </c>
      <c r="D45" s="9">
        <v>0</v>
      </c>
      <c r="E45" s="9">
        <v>43</v>
      </c>
      <c r="F45" s="9">
        <v>3</v>
      </c>
      <c r="G45" s="9">
        <v>0</v>
      </c>
      <c r="H45" s="9">
        <v>3</v>
      </c>
      <c r="I45" s="9">
        <v>0</v>
      </c>
      <c r="J45" s="9">
        <v>0</v>
      </c>
      <c r="K45" s="9">
        <v>0</v>
      </c>
      <c r="L45" s="9">
        <v>7</v>
      </c>
      <c r="M45" s="9">
        <v>2</v>
      </c>
      <c r="N45" s="9">
        <v>3</v>
      </c>
      <c r="O45" s="9">
        <v>0</v>
      </c>
      <c r="P45" s="9">
        <v>0</v>
      </c>
      <c r="Q45" s="9">
        <v>2</v>
      </c>
      <c r="R45" s="9">
        <v>5</v>
      </c>
      <c r="S45" s="9">
        <f>SUM(C45:R45)</f>
        <v>78</v>
      </c>
    </row>
    <row r="46" spans="1:19" s="27" customFormat="1" ht="12.75">
      <c r="A46" s="9">
        <v>113185</v>
      </c>
      <c r="B46" s="10" t="s">
        <v>51</v>
      </c>
      <c r="C46" s="9">
        <v>20</v>
      </c>
      <c r="D46" s="9">
        <v>0</v>
      </c>
      <c r="E46" s="9">
        <v>33</v>
      </c>
      <c r="F46" s="9">
        <v>20</v>
      </c>
      <c r="G46" s="9">
        <v>13</v>
      </c>
      <c r="H46" s="9">
        <v>10</v>
      </c>
      <c r="I46" s="9">
        <v>0</v>
      </c>
      <c r="J46" s="9">
        <v>0</v>
      </c>
      <c r="K46" s="9">
        <v>0</v>
      </c>
      <c r="L46" s="9">
        <v>8</v>
      </c>
      <c r="M46" s="9">
        <v>6</v>
      </c>
      <c r="N46" s="9">
        <v>0</v>
      </c>
      <c r="O46" s="9">
        <v>0</v>
      </c>
      <c r="P46" s="9">
        <v>0</v>
      </c>
      <c r="Q46" s="9">
        <v>0</v>
      </c>
      <c r="R46" s="9">
        <v>20</v>
      </c>
      <c r="S46" s="9">
        <f t="shared" si="2"/>
        <v>130</v>
      </c>
    </row>
    <row r="47" spans="1:19" s="27" customFormat="1" ht="12.75">
      <c r="A47" s="9">
        <v>113186</v>
      </c>
      <c r="B47" s="10" t="s">
        <v>48</v>
      </c>
      <c r="C47" s="9">
        <v>27</v>
      </c>
      <c r="D47" s="9">
        <v>0</v>
      </c>
      <c r="E47" s="9">
        <v>60</v>
      </c>
      <c r="F47" s="9">
        <v>0</v>
      </c>
      <c r="G47" s="9">
        <v>0</v>
      </c>
      <c r="H47" s="9">
        <v>3</v>
      </c>
      <c r="I47" s="9">
        <v>0</v>
      </c>
      <c r="J47" s="9">
        <v>0</v>
      </c>
      <c r="K47" s="9">
        <v>0</v>
      </c>
      <c r="L47" s="9">
        <v>6</v>
      </c>
      <c r="M47" s="9">
        <v>2</v>
      </c>
      <c r="N47" s="9">
        <v>0</v>
      </c>
      <c r="O47" s="9">
        <v>0</v>
      </c>
      <c r="P47" s="9">
        <v>0</v>
      </c>
      <c r="Q47" s="9">
        <v>3</v>
      </c>
      <c r="R47" s="9">
        <v>5</v>
      </c>
      <c r="S47" s="9">
        <f t="shared" si="2"/>
        <v>106</v>
      </c>
    </row>
    <row r="48" spans="1:19" s="27" customFormat="1" ht="12.75">
      <c r="A48" s="9">
        <v>113187</v>
      </c>
      <c r="B48" s="10" t="s">
        <v>55</v>
      </c>
      <c r="C48" s="9">
        <v>7</v>
      </c>
      <c r="D48" s="9">
        <v>0</v>
      </c>
      <c r="E48" s="9">
        <v>15</v>
      </c>
      <c r="F48" s="9">
        <v>2</v>
      </c>
      <c r="G48" s="9">
        <v>2</v>
      </c>
      <c r="H48" s="9">
        <v>2</v>
      </c>
      <c r="I48" s="9">
        <v>0</v>
      </c>
      <c r="J48" s="9">
        <v>0</v>
      </c>
      <c r="K48" s="9">
        <v>0</v>
      </c>
      <c r="L48" s="9">
        <v>5</v>
      </c>
      <c r="M48" s="9">
        <v>1</v>
      </c>
      <c r="N48" s="9">
        <v>0</v>
      </c>
      <c r="O48" s="9">
        <v>0</v>
      </c>
      <c r="P48" s="9">
        <v>0</v>
      </c>
      <c r="Q48" s="9">
        <v>3</v>
      </c>
      <c r="R48" s="9">
        <v>5</v>
      </c>
      <c r="S48" s="9">
        <f t="shared" si="2"/>
        <v>42</v>
      </c>
    </row>
    <row r="49" spans="1:19" s="27" customFormat="1" ht="12.75">
      <c r="A49" s="9">
        <v>113188</v>
      </c>
      <c r="B49" s="10" t="s">
        <v>54</v>
      </c>
      <c r="C49" s="9">
        <v>2</v>
      </c>
      <c r="D49" s="9">
        <v>0</v>
      </c>
      <c r="E49" s="9">
        <v>3</v>
      </c>
      <c r="F49" s="9">
        <v>0</v>
      </c>
      <c r="G49" s="9">
        <v>1</v>
      </c>
      <c r="H49" s="9">
        <v>1</v>
      </c>
      <c r="I49" s="9">
        <v>0</v>
      </c>
      <c r="J49" s="9">
        <v>0</v>
      </c>
      <c r="K49" s="9">
        <v>0</v>
      </c>
      <c r="L49" s="9">
        <v>2</v>
      </c>
      <c r="M49" s="9">
        <v>0</v>
      </c>
      <c r="N49" s="9">
        <v>0</v>
      </c>
      <c r="O49" s="9">
        <v>0</v>
      </c>
      <c r="P49" s="9">
        <v>0</v>
      </c>
      <c r="Q49" s="9">
        <v>1</v>
      </c>
      <c r="R49" s="9">
        <v>3</v>
      </c>
      <c r="S49" s="9">
        <f t="shared" si="2"/>
        <v>13</v>
      </c>
    </row>
    <row r="50" spans="1:19" s="27" customFormat="1" ht="12.75">
      <c r="A50" s="9">
        <v>173183</v>
      </c>
      <c r="B50" s="10" t="s">
        <v>56</v>
      </c>
      <c r="C50" s="9">
        <v>0</v>
      </c>
      <c r="D50" s="9">
        <v>0</v>
      </c>
      <c r="E50" s="9">
        <v>23</v>
      </c>
      <c r="F50" s="9">
        <v>0</v>
      </c>
      <c r="G50" s="9">
        <v>3</v>
      </c>
      <c r="H50" s="9">
        <v>1</v>
      </c>
      <c r="I50" s="9">
        <v>0</v>
      </c>
      <c r="J50" s="9">
        <v>0</v>
      </c>
      <c r="K50" s="9">
        <v>0</v>
      </c>
      <c r="L50" s="9">
        <v>5</v>
      </c>
      <c r="M50" s="9">
        <v>2</v>
      </c>
      <c r="N50" s="9">
        <v>0</v>
      </c>
      <c r="O50" s="9">
        <v>0</v>
      </c>
      <c r="P50" s="9">
        <v>0</v>
      </c>
      <c r="Q50" s="9">
        <v>1</v>
      </c>
      <c r="R50" s="9">
        <v>5</v>
      </c>
      <c r="S50" s="9">
        <f t="shared" si="2"/>
        <v>40</v>
      </c>
    </row>
    <row r="51" spans="1:19" s="27" customFormat="1" ht="12.75">
      <c r="A51" s="9">
        <v>113189</v>
      </c>
      <c r="B51" s="10" t="s">
        <v>49</v>
      </c>
      <c r="C51" s="9">
        <v>15</v>
      </c>
      <c r="D51" s="9">
        <v>0</v>
      </c>
      <c r="E51" s="9">
        <v>30</v>
      </c>
      <c r="F51" s="9">
        <v>10</v>
      </c>
      <c r="G51" s="9">
        <v>1</v>
      </c>
      <c r="H51" s="9">
        <v>7</v>
      </c>
      <c r="I51" s="9">
        <v>0</v>
      </c>
      <c r="J51" s="9">
        <v>0</v>
      </c>
      <c r="K51" s="9">
        <v>0</v>
      </c>
      <c r="L51" s="9">
        <v>0</v>
      </c>
      <c r="M51" s="9">
        <v>4</v>
      </c>
      <c r="N51" s="9">
        <v>0</v>
      </c>
      <c r="O51" s="9">
        <v>0</v>
      </c>
      <c r="P51" s="9">
        <v>0</v>
      </c>
      <c r="Q51" s="9">
        <v>0</v>
      </c>
      <c r="R51" s="9">
        <v>10</v>
      </c>
      <c r="S51" s="9">
        <f t="shared" si="2"/>
        <v>77</v>
      </c>
    </row>
    <row r="52" spans="1:19" s="27" customFormat="1" ht="12.75">
      <c r="A52" s="11">
        <v>113190</v>
      </c>
      <c r="B52" s="12" t="s">
        <v>50</v>
      </c>
      <c r="C52" s="11">
        <v>5</v>
      </c>
      <c r="D52" s="11">
        <v>0</v>
      </c>
      <c r="E52" s="11">
        <v>37</v>
      </c>
      <c r="F52" s="11">
        <v>18</v>
      </c>
      <c r="G52" s="11">
        <v>17</v>
      </c>
      <c r="H52" s="11">
        <v>0</v>
      </c>
      <c r="I52" s="11">
        <v>0</v>
      </c>
      <c r="J52" s="11">
        <v>0</v>
      </c>
      <c r="K52" s="11">
        <v>0</v>
      </c>
      <c r="L52" s="11">
        <v>2</v>
      </c>
      <c r="M52" s="11">
        <v>0</v>
      </c>
      <c r="N52" s="11">
        <v>0</v>
      </c>
      <c r="O52" s="11">
        <v>0</v>
      </c>
      <c r="P52" s="11">
        <v>0</v>
      </c>
      <c r="Q52" s="11">
        <v>3</v>
      </c>
      <c r="R52" s="11">
        <v>5</v>
      </c>
      <c r="S52" s="11">
        <f t="shared" si="2"/>
        <v>87</v>
      </c>
    </row>
    <row r="53" spans="1:19" s="27" customFormat="1" ht="12.75">
      <c r="A53" s="6" t="s">
        <v>59</v>
      </c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s="27" customFormat="1" ht="12.75">
      <c r="A54" s="9">
        <v>113217</v>
      </c>
      <c r="B54" s="10" t="s">
        <v>68</v>
      </c>
      <c r="C54" s="9">
        <v>0</v>
      </c>
      <c r="D54" s="9">
        <v>0</v>
      </c>
      <c r="E54" s="9">
        <v>84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f aca="true" t="shared" si="3" ref="S54:S64">SUM(C54:R54)</f>
        <v>84</v>
      </c>
    </row>
    <row r="55" spans="1:19" s="27" customFormat="1" ht="12.75">
      <c r="A55" s="9">
        <v>113207</v>
      </c>
      <c r="B55" s="10" t="s">
        <v>64</v>
      </c>
      <c r="C55" s="9">
        <v>2</v>
      </c>
      <c r="D55" s="9">
        <v>0</v>
      </c>
      <c r="E55" s="9">
        <v>67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1</v>
      </c>
      <c r="M55" s="9">
        <v>0</v>
      </c>
      <c r="N55" s="9">
        <v>0</v>
      </c>
      <c r="O55" s="9">
        <v>0</v>
      </c>
      <c r="P55" s="9">
        <v>0</v>
      </c>
      <c r="Q55" s="9">
        <v>1</v>
      </c>
      <c r="R55" s="9">
        <v>3</v>
      </c>
      <c r="S55" s="9">
        <f t="shared" si="3"/>
        <v>74</v>
      </c>
    </row>
    <row r="56" spans="1:19" s="27" customFormat="1" ht="12.75">
      <c r="A56" s="9">
        <v>113208</v>
      </c>
      <c r="B56" s="10" t="s">
        <v>62</v>
      </c>
      <c r="C56" s="9">
        <v>16</v>
      </c>
      <c r="D56" s="9">
        <v>0</v>
      </c>
      <c r="E56" s="9">
        <v>46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15</v>
      </c>
      <c r="S56" s="9">
        <f t="shared" si="3"/>
        <v>77</v>
      </c>
    </row>
    <row r="57" spans="1:19" s="27" customFormat="1" ht="12.75">
      <c r="A57" s="9">
        <v>113209</v>
      </c>
      <c r="B57" s="10" t="s">
        <v>63</v>
      </c>
      <c r="C57" s="9">
        <v>15</v>
      </c>
      <c r="D57" s="9">
        <v>0</v>
      </c>
      <c r="E57" s="9">
        <v>50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8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60</v>
      </c>
      <c r="S57" s="9">
        <f t="shared" si="3"/>
        <v>133</v>
      </c>
    </row>
    <row r="58" spans="1:19" s="27" customFormat="1" ht="12.75">
      <c r="A58" s="9">
        <v>113210</v>
      </c>
      <c r="B58" s="10" t="s">
        <v>60</v>
      </c>
      <c r="C58" s="9">
        <v>12</v>
      </c>
      <c r="D58" s="9">
        <v>0</v>
      </c>
      <c r="E58" s="9">
        <v>65</v>
      </c>
      <c r="F58" s="9">
        <v>0</v>
      </c>
      <c r="G58" s="9">
        <v>3</v>
      </c>
      <c r="H58" s="9">
        <v>0</v>
      </c>
      <c r="I58" s="9">
        <v>0</v>
      </c>
      <c r="J58" s="9">
        <v>0</v>
      </c>
      <c r="K58" s="9">
        <v>0</v>
      </c>
      <c r="L58" s="9">
        <v>8</v>
      </c>
      <c r="M58" s="9">
        <v>5</v>
      </c>
      <c r="N58" s="9">
        <v>0</v>
      </c>
      <c r="O58" s="9">
        <v>0</v>
      </c>
      <c r="P58" s="9">
        <v>10</v>
      </c>
      <c r="Q58" s="9">
        <v>1</v>
      </c>
      <c r="R58" s="9">
        <v>50</v>
      </c>
      <c r="S58" s="9">
        <f t="shared" si="3"/>
        <v>154</v>
      </c>
    </row>
    <row r="59" spans="1:19" s="27" customFormat="1" ht="12.75">
      <c r="A59" s="9">
        <v>113211</v>
      </c>
      <c r="B59" s="10" t="s">
        <v>66</v>
      </c>
      <c r="C59" s="9">
        <v>0</v>
      </c>
      <c r="D59" s="9">
        <v>0</v>
      </c>
      <c r="E59" s="9">
        <v>44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f t="shared" si="3"/>
        <v>44</v>
      </c>
    </row>
    <row r="60" spans="1:19" s="27" customFormat="1" ht="12.75">
      <c r="A60" s="9">
        <v>113212</v>
      </c>
      <c r="B60" s="10" t="s">
        <v>65</v>
      </c>
      <c r="C60" s="9">
        <v>2</v>
      </c>
      <c r="D60" s="9">
        <v>0</v>
      </c>
      <c r="E60" s="9">
        <v>31</v>
      </c>
      <c r="F60" s="9">
        <v>0</v>
      </c>
      <c r="G60" s="9">
        <v>15</v>
      </c>
      <c r="H60" s="9">
        <v>0</v>
      </c>
      <c r="I60" s="9">
        <v>0</v>
      </c>
      <c r="J60" s="9">
        <v>0</v>
      </c>
      <c r="K60" s="9">
        <v>0</v>
      </c>
      <c r="L60" s="9">
        <v>3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11</v>
      </c>
      <c r="S60" s="9">
        <f t="shared" si="3"/>
        <v>62</v>
      </c>
    </row>
    <row r="61" spans="1:19" s="27" customFormat="1" ht="12.75">
      <c r="A61" s="9">
        <v>113213</v>
      </c>
      <c r="B61" s="10" t="s">
        <v>61</v>
      </c>
      <c r="C61" s="9">
        <v>15</v>
      </c>
      <c r="D61" s="9">
        <v>0</v>
      </c>
      <c r="E61" s="9">
        <v>75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8</v>
      </c>
      <c r="M61" s="9">
        <v>6</v>
      </c>
      <c r="N61" s="9">
        <v>0</v>
      </c>
      <c r="O61" s="9">
        <v>0</v>
      </c>
      <c r="P61" s="9">
        <v>0</v>
      </c>
      <c r="Q61" s="9">
        <v>5</v>
      </c>
      <c r="R61" s="9">
        <v>55</v>
      </c>
      <c r="S61" s="9">
        <f t="shared" si="3"/>
        <v>164</v>
      </c>
    </row>
    <row r="62" spans="1:19" s="27" customFormat="1" ht="12.75">
      <c r="A62" s="9">
        <v>113214</v>
      </c>
      <c r="B62" s="10" t="s">
        <v>67</v>
      </c>
      <c r="C62" s="9">
        <v>0</v>
      </c>
      <c r="D62" s="9">
        <v>0</v>
      </c>
      <c r="E62" s="9">
        <v>35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f t="shared" si="3"/>
        <v>35</v>
      </c>
    </row>
    <row r="63" spans="1:19" s="27" customFormat="1" ht="12.75">
      <c r="A63" s="9">
        <v>113215</v>
      </c>
      <c r="B63" s="10" t="s">
        <v>29</v>
      </c>
      <c r="C63" s="9">
        <v>10</v>
      </c>
      <c r="D63" s="9">
        <v>0</v>
      </c>
      <c r="E63" s="9">
        <v>61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10</v>
      </c>
      <c r="S63" s="9">
        <f t="shared" si="3"/>
        <v>81</v>
      </c>
    </row>
    <row r="64" spans="1:19" s="27" customFormat="1" ht="12.75">
      <c r="A64" s="11">
        <v>113216</v>
      </c>
      <c r="B64" s="12" t="s">
        <v>168</v>
      </c>
      <c r="C64" s="11">
        <v>93</v>
      </c>
      <c r="D64" s="11">
        <v>0</v>
      </c>
      <c r="E64" s="11">
        <v>5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2</v>
      </c>
      <c r="S64" s="11">
        <f t="shared" si="3"/>
        <v>100</v>
      </c>
    </row>
    <row r="65" spans="1:19" s="27" customFormat="1" ht="12.75">
      <c r="A65" s="6" t="s">
        <v>69</v>
      </c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s="27" customFormat="1" ht="12.75">
      <c r="A66" s="9">
        <v>174010</v>
      </c>
      <c r="B66" s="10" t="s">
        <v>73</v>
      </c>
      <c r="C66" s="9">
        <v>1</v>
      </c>
      <c r="D66" s="9">
        <v>0</v>
      </c>
      <c r="E66" s="9">
        <v>37</v>
      </c>
      <c r="F66" s="9">
        <v>0</v>
      </c>
      <c r="G66" s="9">
        <v>16</v>
      </c>
      <c r="H66" s="9">
        <v>0</v>
      </c>
      <c r="I66" s="9">
        <v>0</v>
      </c>
      <c r="J66" s="9">
        <v>0</v>
      </c>
      <c r="K66" s="9">
        <v>16</v>
      </c>
      <c r="L66" s="9">
        <v>6</v>
      </c>
      <c r="M66" s="9">
        <v>4</v>
      </c>
      <c r="N66" s="9">
        <v>0</v>
      </c>
      <c r="O66" s="9">
        <v>9</v>
      </c>
      <c r="P66" s="9">
        <v>0</v>
      </c>
      <c r="Q66" s="9">
        <v>3</v>
      </c>
      <c r="R66" s="9">
        <v>18</v>
      </c>
      <c r="S66" s="9">
        <f>SUM(C66:R66)</f>
        <v>110</v>
      </c>
    </row>
    <row r="67" spans="1:19" s="27" customFormat="1" ht="12.75">
      <c r="A67" s="9"/>
      <c r="B67" s="10" t="s">
        <v>70</v>
      </c>
      <c r="C67" s="9">
        <v>72</v>
      </c>
      <c r="D67" s="9">
        <v>0</v>
      </c>
      <c r="E67" s="9">
        <v>92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8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43</v>
      </c>
      <c r="S67" s="9">
        <f>SUM(C67:R67)</f>
        <v>215</v>
      </c>
    </row>
    <row r="68" spans="1:19" s="27" customFormat="1" ht="12.75">
      <c r="A68" s="9">
        <v>113220</v>
      </c>
      <c r="B68" s="10" t="s">
        <v>71</v>
      </c>
      <c r="C68" s="9">
        <v>19</v>
      </c>
      <c r="D68" s="9">
        <v>0</v>
      </c>
      <c r="E68" s="9">
        <v>97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10</v>
      </c>
      <c r="M68" s="9">
        <v>0</v>
      </c>
      <c r="N68" s="9">
        <v>0</v>
      </c>
      <c r="O68" s="9">
        <v>0</v>
      </c>
      <c r="P68" s="9">
        <v>10</v>
      </c>
      <c r="Q68" s="9">
        <v>0</v>
      </c>
      <c r="R68" s="9">
        <v>15</v>
      </c>
      <c r="S68" s="9">
        <f>SUM(C68:R68)</f>
        <v>151</v>
      </c>
    </row>
    <row r="69" spans="1:19" s="27" customFormat="1" ht="12.75">
      <c r="A69" s="9">
        <v>113221</v>
      </c>
      <c r="B69" s="10" t="s">
        <v>49</v>
      </c>
      <c r="C69" s="9">
        <v>3</v>
      </c>
      <c r="D69" s="9">
        <v>0</v>
      </c>
      <c r="E69" s="9">
        <v>40</v>
      </c>
      <c r="F69" s="9">
        <v>0</v>
      </c>
      <c r="G69" s="9">
        <v>10</v>
      </c>
      <c r="H69" s="9">
        <v>10</v>
      </c>
      <c r="I69" s="9">
        <v>0</v>
      </c>
      <c r="J69" s="9">
        <v>0</v>
      </c>
      <c r="K69" s="9">
        <v>30</v>
      </c>
      <c r="L69" s="9">
        <v>7</v>
      </c>
      <c r="M69" s="9">
        <v>4</v>
      </c>
      <c r="N69" s="9">
        <v>0</v>
      </c>
      <c r="O69" s="9">
        <v>0</v>
      </c>
      <c r="P69" s="9">
        <v>0</v>
      </c>
      <c r="Q69" s="9">
        <v>5</v>
      </c>
      <c r="R69" s="9">
        <v>18</v>
      </c>
      <c r="S69" s="9">
        <f>SUM(C69:R69)</f>
        <v>127</v>
      </c>
    </row>
    <row r="70" spans="1:19" s="27" customFormat="1" ht="12.75">
      <c r="A70" s="11">
        <v>113223</v>
      </c>
      <c r="B70" s="12" t="s">
        <v>72</v>
      </c>
      <c r="C70" s="11">
        <v>17</v>
      </c>
      <c r="D70" s="11">
        <v>0</v>
      </c>
      <c r="E70" s="11">
        <v>54</v>
      </c>
      <c r="F70" s="11">
        <v>0</v>
      </c>
      <c r="G70" s="11">
        <v>10</v>
      </c>
      <c r="H70" s="11">
        <v>19</v>
      </c>
      <c r="I70" s="11">
        <v>0</v>
      </c>
      <c r="J70" s="11">
        <v>0</v>
      </c>
      <c r="K70" s="11">
        <v>0</v>
      </c>
      <c r="L70" s="11">
        <v>9</v>
      </c>
      <c r="M70" s="11">
        <v>2</v>
      </c>
      <c r="N70" s="11">
        <v>0</v>
      </c>
      <c r="O70" s="11">
        <v>0</v>
      </c>
      <c r="P70" s="11">
        <v>8</v>
      </c>
      <c r="Q70" s="11">
        <v>0</v>
      </c>
      <c r="R70" s="11">
        <v>40</v>
      </c>
      <c r="S70" s="11">
        <f>SUM(C70:R70)</f>
        <v>159</v>
      </c>
    </row>
    <row r="71" spans="1:19" s="27" customFormat="1" ht="12.75">
      <c r="A71" s="6" t="s">
        <v>74</v>
      </c>
      <c r="B71" s="7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</row>
    <row r="72" spans="1:19" s="27" customFormat="1" ht="12.75">
      <c r="A72" s="9">
        <v>113224</v>
      </c>
      <c r="B72" s="10" t="s">
        <v>76</v>
      </c>
      <c r="C72" s="9">
        <v>31</v>
      </c>
      <c r="D72" s="9">
        <v>0</v>
      </c>
      <c r="E72" s="9">
        <v>47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3</v>
      </c>
      <c r="M72" s="9">
        <v>5</v>
      </c>
      <c r="N72" s="9">
        <v>0</v>
      </c>
      <c r="O72" s="9">
        <v>0</v>
      </c>
      <c r="P72" s="9">
        <v>0</v>
      </c>
      <c r="Q72" s="9">
        <v>10</v>
      </c>
      <c r="R72" s="9">
        <v>2</v>
      </c>
      <c r="S72" s="9">
        <f aca="true" t="shared" si="4" ref="S72:S79">SUM(C72:R72)</f>
        <v>98</v>
      </c>
    </row>
    <row r="73" spans="1:19" s="27" customFormat="1" ht="12.75">
      <c r="A73" s="9">
        <v>113225</v>
      </c>
      <c r="B73" s="10" t="s">
        <v>78</v>
      </c>
      <c r="C73" s="9">
        <v>0</v>
      </c>
      <c r="D73" s="9">
        <v>0</v>
      </c>
      <c r="E73" s="9">
        <v>31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4</v>
      </c>
      <c r="S73" s="9">
        <f t="shared" si="4"/>
        <v>35</v>
      </c>
    </row>
    <row r="74" spans="1:19" s="27" customFormat="1" ht="12.75">
      <c r="A74" s="9">
        <v>113226</v>
      </c>
      <c r="B74" s="10" t="s">
        <v>79</v>
      </c>
      <c r="C74" s="9">
        <v>0</v>
      </c>
      <c r="D74" s="9">
        <v>0</v>
      </c>
      <c r="E74" s="9">
        <v>20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30</v>
      </c>
      <c r="S74" s="9">
        <f t="shared" si="4"/>
        <v>50</v>
      </c>
    </row>
    <row r="75" spans="1:19" s="27" customFormat="1" ht="12.75">
      <c r="A75" s="9">
        <v>113227</v>
      </c>
      <c r="B75" s="10" t="s">
        <v>170</v>
      </c>
      <c r="C75" s="9">
        <v>0</v>
      </c>
      <c r="D75" s="9">
        <v>0</v>
      </c>
      <c r="E75" s="9">
        <v>48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1</v>
      </c>
      <c r="S75" s="9">
        <f t="shared" si="4"/>
        <v>49</v>
      </c>
    </row>
    <row r="76" spans="1:19" s="27" customFormat="1" ht="12.75">
      <c r="A76" s="9">
        <v>113229</v>
      </c>
      <c r="B76" s="10" t="s">
        <v>77</v>
      </c>
      <c r="C76" s="9">
        <v>0</v>
      </c>
      <c r="D76" s="9">
        <v>0</v>
      </c>
      <c r="E76" s="9">
        <v>60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5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10</v>
      </c>
      <c r="S76" s="9">
        <f t="shared" si="4"/>
        <v>75</v>
      </c>
    </row>
    <row r="77" spans="1:19" s="27" customFormat="1" ht="12.75">
      <c r="A77" s="9">
        <v>113230</v>
      </c>
      <c r="B77" s="10" t="s">
        <v>81</v>
      </c>
      <c r="C77" s="9">
        <v>0</v>
      </c>
      <c r="D77" s="9">
        <v>0</v>
      </c>
      <c r="E77" s="9">
        <v>107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6</v>
      </c>
      <c r="N77" s="9">
        <v>0</v>
      </c>
      <c r="O77" s="9">
        <v>0</v>
      </c>
      <c r="P77" s="9">
        <v>7</v>
      </c>
      <c r="Q77" s="9">
        <v>0</v>
      </c>
      <c r="R77" s="9">
        <v>0</v>
      </c>
      <c r="S77" s="9">
        <f t="shared" si="4"/>
        <v>120</v>
      </c>
    </row>
    <row r="78" spans="1:19" s="27" customFormat="1" ht="12.75">
      <c r="A78" s="9">
        <v>113231</v>
      </c>
      <c r="B78" s="10" t="s">
        <v>80</v>
      </c>
      <c r="C78" s="9">
        <v>2</v>
      </c>
      <c r="D78" s="9">
        <v>0</v>
      </c>
      <c r="E78" s="9">
        <v>58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f t="shared" si="4"/>
        <v>60</v>
      </c>
    </row>
    <row r="79" spans="1:19" s="27" customFormat="1" ht="12.75">
      <c r="A79" s="11">
        <v>113232</v>
      </c>
      <c r="B79" s="12" t="s">
        <v>75</v>
      </c>
      <c r="C79" s="11">
        <v>16</v>
      </c>
      <c r="D79" s="11">
        <v>0</v>
      </c>
      <c r="E79" s="11">
        <v>37</v>
      </c>
      <c r="F79" s="11">
        <v>0</v>
      </c>
      <c r="G79" s="11">
        <v>2</v>
      </c>
      <c r="H79" s="11">
        <v>0</v>
      </c>
      <c r="I79" s="11">
        <v>0</v>
      </c>
      <c r="J79" s="11">
        <v>0</v>
      </c>
      <c r="K79" s="11">
        <v>0</v>
      </c>
      <c r="L79" s="11">
        <v>3</v>
      </c>
      <c r="M79" s="11">
        <v>0</v>
      </c>
      <c r="N79" s="11">
        <v>43</v>
      </c>
      <c r="O79" s="11">
        <v>0</v>
      </c>
      <c r="P79" s="11">
        <v>0</v>
      </c>
      <c r="Q79" s="11">
        <v>0</v>
      </c>
      <c r="R79" s="11">
        <v>40</v>
      </c>
      <c r="S79" s="11">
        <f t="shared" si="4"/>
        <v>141</v>
      </c>
    </row>
    <row r="80" spans="1:19" s="27" customFormat="1" ht="12.75">
      <c r="A80" s="19"/>
      <c r="B80" s="20"/>
      <c r="C80" s="19"/>
      <c r="D80" s="19"/>
      <c r="E80" s="19"/>
      <c r="F80" s="13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s="27" customFormat="1" ht="12.75">
      <c r="A81" s="13"/>
      <c r="B81" s="14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</row>
    <row r="82" spans="1:19" s="26" customFormat="1" ht="12.75">
      <c r="A82" s="52" t="s">
        <v>2</v>
      </c>
      <c r="B82" s="54" t="s">
        <v>3</v>
      </c>
      <c r="C82" s="56" t="s">
        <v>10</v>
      </c>
      <c r="D82" s="57"/>
      <c r="E82" s="58" t="s">
        <v>11</v>
      </c>
      <c r="F82" s="59"/>
      <c r="G82" s="59"/>
      <c r="H82" s="60"/>
      <c r="I82" s="65" t="s">
        <v>23</v>
      </c>
      <c r="J82" s="65"/>
      <c r="K82" s="65"/>
      <c r="L82" s="65"/>
      <c r="M82" s="65"/>
      <c r="N82" s="65"/>
      <c r="O82" s="65"/>
      <c r="P82" s="65"/>
      <c r="Q82" s="65"/>
      <c r="R82" s="65"/>
      <c r="S82" s="49" t="s">
        <v>22</v>
      </c>
    </row>
    <row r="83" spans="1:19" s="26" customFormat="1" ht="41.25">
      <c r="A83" s="53"/>
      <c r="B83" s="55"/>
      <c r="C83" s="4" t="s">
        <v>4</v>
      </c>
      <c r="D83" s="4" t="s">
        <v>5</v>
      </c>
      <c r="E83" s="5" t="s">
        <v>6</v>
      </c>
      <c r="F83" s="5" t="s">
        <v>7</v>
      </c>
      <c r="G83" s="4" t="s">
        <v>8</v>
      </c>
      <c r="H83" s="4" t="s">
        <v>12</v>
      </c>
      <c r="I83" s="4" t="s">
        <v>9</v>
      </c>
      <c r="J83" s="4" t="s">
        <v>13</v>
      </c>
      <c r="K83" s="4" t="s">
        <v>14</v>
      </c>
      <c r="L83" s="4" t="s">
        <v>15</v>
      </c>
      <c r="M83" s="4" t="s">
        <v>16</v>
      </c>
      <c r="N83" s="4" t="s">
        <v>17</v>
      </c>
      <c r="O83" s="4" t="s">
        <v>18</v>
      </c>
      <c r="P83" s="4" t="s">
        <v>19</v>
      </c>
      <c r="Q83" s="4" t="s">
        <v>20</v>
      </c>
      <c r="R83" s="4" t="s">
        <v>21</v>
      </c>
      <c r="S83" s="66"/>
    </row>
    <row r="84" spans="1:19" s="27" customFormat="1" ht="12.75">
      <c r="A84" s="6" t="s">
        <v>82</v>
      </c>
      <c r="B84" s="7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s="27" customFormat="1" ht="12.75">
      <c r="A85" s="9">
        <v>113234</v>
      </c>
      <c r="B85" s="10" t="s">
        <v>83</v>
      </c>
      <c r="C85" s="9">
        <v>0</v>
      </c>
      <c r="D85" s="9">
        <v>0</v>
      </c>
      <c r="E85" s="9">
        <v>69</v>
      </c>
      <c r="F85" s="9">
        <v>1</v>
      </c>
      <c r="G85" s="9">
        <v>0</v>
      </c>
      <c r="H85" s="9">
        <v>4</v>
      </c>
      <c r="I85" s="9">
        <v>0</v>
      </c>
      <c r="J85" s="9">
        <v>0</v>
      </c>
      <c r="K85" s="9">
        <v>0</v>
      </c>
      <c r="L85" s="9">
        <v>4</v>
      </c>
      <c r="M85" s="9">
        <v>0</v>
      </c>
      <c r="N85" s="9">
        <v>0</v>
      </c>
      <c r="O85" s="9">
        <v>0</v>
      </c>
      <c r="P85" s="9">
        <v>12</v>
      </c>
      <c r="Q85" s="9">
        <v>0</v>
      </c>
      <c r="R85" s="9">
        <v>11</v>
      </c>
      <c r="S85" s="9">
        <f>SUM(C85:R85)</f>
        <v>101</v>
      </c>
    </row>
    <row r="86" spans="1:19" s="27" customFormat="1" ht="12.75">
      <c r="A86" s="9">
        <v>113235</v>
      </c>
      <c r="B86" s="10" t="s">
        <v>84</v>
      </c>
      <c r="C86" s="9">
        <v>31</v>
      </c>
      <c r="D86" s="9">
        <v>0</v>
      </c>
      <c r="E86" s="9">
        <v>34</v>
      </c>
      <c r="F86" s="9">
        <v>0</v>
      </c>
      <c r="G86" s="9">
        <v>11</v>
      </c>
      <c r="H86" s="9">
        <v>0</v>
      </c>
      <c r="I86" s="9">
        <v>0</v>
      </c>
      <c r="J86" s="9">
        <v>0</v>
      </c>
      <c r="K86" s="9">
        <v>0</v>
      </c>
      <c r="L86" s="9">
        <v>5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5</v>
      </c>
      <c r="S86" s="9">
        <f>SUM(C86:R86)</f>
        <v>86</v>
      </c>
    </row>
    <row r="87" spans="1:19" s="27" customFormat="1" ht="12.75">
      <c r="A87" s="9">
        <v>113241</v>
      </c>
      <c r="B87" s="10" t="s">
        <v>85</v>
      </c>
      <c r="C87" s="9">
        <v>0</v>
      </c>
      <c r="D87" s="9">
        <v>0</v>
      </c>
      <c r="E87" s="9">
        <v>47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12</v>
      </c>
      <c r="Q87" s="9">
        <v>0</v>
      </c>
      <c r="R87" s="9">
        <v>0</v>
      </c>
      <c r="S87" s="9">
        <f>SUM(C87:R87)</f>
        <v>59</v>
      </c>
    </row>
    <row r="88" spans="1:19" s="27" customFormat="1" ht="12.75">
      <c r="A88" s="9">
        <v>174014</v>
      </c>
      <c r="B88" s="10" t="s">
        <v>86</v>
      </c>
      <c r="C88" s="9">
        <v>0</v>
      </c>
      <c r="D88" s="9">
        <v>0</v>
      </c>
      <c r="E88" s="9">
        <v>21</v>
      </c>
      <c r="F88" s="9">
        <v>5</v>
      </c>
      <c r="G88" s="9">
        <v>5</v>
      </c>
      <c r="H88" s="9">
        <v>0</v>
      </c>
      <c r="I88" s="9">
        <v>0</v>
      </c>
      <c r="J88" s="9">
        <v>0</v>
      </c>
      <c r="K88" s="9">
        <v>0</v>
      </c>
      <c r="L88" s="9">
        <v>11</v>
      </c>
      <c r="M88" s="9">
        <v>1</v>
      </c>
      <c r="N88" s="9">
        <v>0</v>
      </c>
      <c r="O88" s="9">
        <v>0</v>
      </c>
      <c r="P88" s="9">
        <v>0</v>
      </c>
      <c r="Q88" s="9">
        <v>0</v>
      </c>
      <c r="R88" s="9">
        <v>10</v>
      </c>
      <c r="S88" s="9">
        <f>SUM(C88:R88)</f>
        <v>53</v>
      </c>
    </row>
    <row r="89" spans="1:19" s="27" customFormat="1" ht="12.75">
      <c r="A89" s="11">
        <v>113243</v>
      </c>
      <c r="B89" s="12" t="s">
        <v>87</v>
      </c>
      <c r="C89" s="11">
        <v>0</v>
      </c>
      <c r="D89" s="11">
        <v>0</v>
      </c>
      <c r="E89" s="11">
        <v>58</v>
      </c>
      <c r="F89" s="11">
        <v>0</v>
      </c>
      <c r="G89" s="11">
        <v>15</v>
      </c>
      <c r="H89" s="11">
        <v>0</v>
      </c>
      <c r="I89" s="11">
        <v>0</v>
      </c>
      <c r="J89" s="11">
        <v>0</v>
      </c>
      <c r="K89" s="11">
        <v>0</v>
      </c>
      <c r="L89" s="11">
        <v>6</v>
      </c>
      <c r="M89" s="11">
        <v>2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f>SUM(C89:R89)</f>
        <v>81</v>
      </c>
    </row>
    <row r="90" spans="1:19" s="27" customFormat="1" ht="12.75">
      <c r="A90" s="6" t="s">
        <v>88</v>
      </c>
      <c r="B90" s="7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s="27" customFormat="1" ht="12.75">
      <c r="A91" s="9">
        <v>113244</v>
      </c>
      <c r="B91" s="10" t="s">
        <v>89</v>
      </c>
      <c r="C91" s="9">
        <v>16</v>
      </c>
      <c r="D91" s="9">
        <v>0</v>
      </c>
      <c r="E91" s="9">
        <v>65</v>
      </c>
      <c r="F91" s="9">
        <v>0</v>
      </c>
      <c r="G91" s="9">
        <v>65</v>
      </c>
      <c r="H91" s="9">
        <v>0</v>
      </c>
      <c r="I91" s="9">
        <v>0</v>
      </c>
      <c r="J91" s="9">
        <v>0</v>
      </c>
      <c r="K91" s="9">
        <v>0</v>
      </c>
      <c r="L91" s="9">
        <v>4</v>
      </c>
      <c r="M91" s="9">
        <v>3</v>
      </c>
      <c r="N91" s="9">
        <v>0</v>
      </c>
      <c r="O91" s="9">
        <v>0</v>
      </c>
      <c r="P91" s="9">
        <v>0</v>
      </c>
      <c r="Q91" s="9">
        <v>0</v>
      </c>
      <c r="R91" s="9">
        <v>20</v>
      </c>
      <c r="S91" s="9">
        <f aca="true" t="shared" si="5" ref="S91:S101">SUM(C91:R91)</f>
        <v>173</v>
      </c>
    </row>
    <row r="92" spans="1:19" s="27" customFormat="1" ht="12.75">
      <c r="A92" s="9">
        <v>113245</v>
      </c>
      <c r="B92" s="10" t="s">
        <v>92</v>
      </c>
      <c r="C92" s="9">
        <v>0</v>
      </c>
      <c r="D92" s="9">
        <v>0</v>
      </c>
      <c r="E92" s="9">
        <v>11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15</v>
      </c>
      <c r="M92" s="9">
        <v>0</v>
      </c>
      <c r="N92" s="9">
        <v>0</v>
      </c>
      <c r="O92" s="9">
        <v>0</v>
      </c>
      <c r="P92" s="9">
        <v>0</v>
      </c>
      <c r="Q92" s="9">
        <v>21</v>
      </c>
      <c r="R92" s="9">
        <v>15</v>
      </c>
      <c r="S92" s="9">
        <f t="shared" si="5"/>
        <v>62</v>
      </c>
    </row>
    <row r="93" spans="1:19" s="27" customFormat="1" ht="12.75">
      <c r="A93" s="9">
        <v>113246</v>
      </c>
      <c r="B93" s="10" t="s">
        <v>94</v>
      </c>
      <c r="C93" s="9">
        <v>22</v>
      </c>
      <c r="D93" s="9">
        <v>0</v>
      </c>
      <c r="E93" s="9">
        <v>4</v>
      </c>
      <c r="F93" s="9">
        <v>12</v>
      </c>
      <c r="G93" s="9">
        <v>0</v>
      </c>
      <c r="H93" s="9">
        <v>8</v>
      </c>
      <c r="I93" s="9">
        <v>0</v>
      </c>
      <c r="J93" s="9">
        <v>0</v>
      </c>
      <c r="K93" s="9">
        <v>1</v>
      </c>
      <c r="L93" s="9">
        <v>8</v>
      </c>
      <c r="M93" s="9">
        <v>8</v>
      </c>
      <c r="N93" s="9">
        <v>0</v>
      </c>
      <c r="O93" s="9">
        <v>0</v>
      </c>
      <c r="P93" s="9">
        <v>0</v>
      </c>
      <c r="Q93" s="9">
        <v>12</v>
      </c>
      <c r="R93" s="9">
        <v>15</v>
      </c>
      <c r="S93" s="9">
        <f t="shared" si="5"/>
        <v>90</v>
      </c>
    </row>
    <row r="94" spans="1:19" s="27" customFormat="1" ht="12.75">
      <c r="A94" s="9">
        <v>113247</v>
      </c>
      <c r="B94" s="10" t="s">
        <v>96</v>
      </c>
      <c r="C94" s="9">
        <v>25</v>
      </c>
      <c r="D94" s="9">
        <v>0</v>
      </c>
      <c r="E94" s="9">
        <v>5</v>
      </c>
      <c r="F94" s="9">
        <v>4</v>
      </c>
      <c r="G94" s="9">
        <v>3</v>
      </c>
      <c r="H94" s="9">
        <v>10</v>
      </c>
      <c r="I94" s="9">
        <v>0</v>
      </c>
      <c r="J94" s="9">
        <v>0</v>
      </c>
      <c r="K94" s="9">
        <v>0</v>
      </c>
      <c r="L94" s="9">
        <v>8</v>
      </c>
      <c r="M94" s="9">
        <v>8</v>
      </c>
      <c r="N94" s="9">
        <v>0</v>
      </c>
      <c r="O94" s="9">
        <v>0</v>
      </c>
      <c r="P94" s="9">
        <v>0</v>
      </c>
      <c r="Q94" s="9">
        <v>5</v>
      </c>
      <c r="R94" s="9">
        <v>12</v>
      </c>
      <c r="S94" s="9">
        <f t="shared" si="5"/>
        <v>80</v>
      </c>
    </row>
    <row r="95" spans="1:19" s="27" customFormat="1" ht="12.75">
      <c r="A95" s="9">
        <v>113248</v>
      </c>
      <c r="B95" s="10" t="s">
        <v>95</v>
      </c>
      <c r="C95" s="9">
        <v>90</v>
      </c>
      <c r="D95" s="9">
        <v>0</v>
      </c>
      <c r="E95" s="9">
        <v>11</v>
      </c>
      <c r="F95" s="9">
        <v>12</v>
      </c>
      <c r="G95" s="9">
        <v>5</v>
      </c>
      <c r="H95" s="9">
        <v>5</v>
      </c>
      <c r="I95" s="9">
        <v>0</v>
      </c>
      <c r="J95" s="9">
        <v>0</v>
      </c>
      <c r="K95" s="9">
        <v>0</v>
      </c>
      <c r="L95" s="9">
        <v>8</v>
      </c>
      <c r="M95" s="9">
        <v>8</v>
      </c>
      <c r="N95" s="9">
        <v>0</v>
      </c>
      <c r="O95" s="9">
        <v>0</v>
      </c>
      <c r="P95" s="9">
        <v>0</v>
      </c>
      <c r="Q95" s="9">
        <v>4</v>
      </c>
      <c r="R95" s="9">
        <v>25</v>
      </c>
      <c r="S95" s="9">
        <f t="shared" si="5"/>
        <v>168</v>
      </c>
    </row>
    <row r="96" spans="1:19" s="27" customFormat="1" ht="12.75">
      <c r="A96" s="9">
        <v>113249</v>
      </c>
      <c r="B96" s="10" t="s">
        <v>91</v>
      </c>
      <c r="C96" s="9">
        <v>0</v>
      </c>
      <c r="D96" s="9">
        <v>0</v>
      </c>
      <c r="E96" s="9">
        <v>66</v>
      </c>
      <c r="F96" s="9">
        <v>0</v>
      </c>
      <c r="G96" s="9">
        <v>8</v>
      </c>
      <c r="H96" s="9">
        <v>9</v>
      </c>
      <c r="I96" s="9">
        <v>0</v>
      </c>
      <c r="J96" s="9">
        <v>0</v>
      </c>
      <c r="K96" s="9">
        <v>0</v>
      </c>
      <c r="L96" s="9">
        <v>7</v>
      </c>
      <c r="M96" s="9">
        <v>3</v>
      </c>
      <c r="N96" s="9">
        <v>0</v>
      </c>
      <c r="O96" s="9">
        <v>0</v>
      </c>
      <c r="P96" s="9">
        <v>0</v>
      </c>
      <c r="Q96" s="9">
        <v>0</v>
      </c>
      <c r="R96" s="9">
        <v>16</v>
      </c>
      <c r="S96" s="9">
        <f t="shared" si="5"/>
        <v>109</v>
      </c>
    </row>
    <row r="97" spans="1:19" s="27" customFormat="1" ht="12.75">
      <c r="A97" s="9">
        <v>113251</v>
      </c>
      <c r="B97" s="10" t="s">
        <v>93</v>
      </c>
      <c r="C97" s="9">
        <v>0</v>
      </c>
      <c r="D97" s="9">
        <v>0</v>
      </c>
      <c r="E97" s="9">
        <v>61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9</v>
      </c>
      <c r="M97" s="9">
        <v>9</v>
      </c>
      <c r="N97" s="9">
        <v>0</v>
      </c>
      <c r="O97" s="9">
        <v>0</v>
      </c>
      <c r="P97" s="9">
        <v>0</v>
      </c>
      <c r="Q97" s="9">
        <v>29</v>
      </c>
      <c r="R97" s="9">
        <v>37</v>
      </c>
      <c r="S97" s="9">
        <f t="shared" si="5"/>
        <v>145</v>
      </c>
    </row>
    <row r="98" spans="1:19" s="27" customFormat="1" ht="12.75">
      <c r="A98" s="9">
        <v>113252</v>
      </c>
      <c r="B98" s="10" t="s">
        <v>172</v>
      </c>
      <c r="C98" s="9">
        <v>31</v>
      </c>
      <c r="D98" s="9">
        <v>0</v>
      </c>
      <c r="E98" s="9">
        <v>19</v>
      </c>
      <c r="F98" s="9">
        <v>25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21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9</v>
      </c>
      <c r="S98" s="9">
        <f t="shared" si="5"/>
        <v>105</v>
      </c>
    </row>
    <row r="99" spans="1:19" s="27" customFormat="1" ht="12.75">
      <c r="A99" s="9">
        <v>113253</v>
      </c>
      <c r="B99" s="10" t="s">
        <v>90</v>
      </c>
      <c r="C99" s="9">
        <v>59</v>
      </c>
      <c r="D99" s="9">
        <v>10</v>
      </c>
      <c r="E99" s="9">
        <v>209</v>
      </c>
      <c r="F99" s="9">
        <v>13</v>
      </c>
      <c r="G99" s="9">
        <v>5</v>
      </c>
      <c r="H99" s="9">
        <v>12</v>
      </c>
      <c r="I99" s="9">
        <v>0</v>
      </c>
      <c r="J99" s="9">
        <v>1</v>
      </c>
      <c r="K99" s="9">
        <v>16</v>
      </c>
      <c r="L99" s="9">
        <v>151</v>
      </c>
      <c r="M99" s="9">
        <v>13</v>
      </c>
      <c r="N99" s="9">
        <v>16</v>
      </c>
      <c r="O99" s="9">
        <v>17</v>
      </c>
      <c r="P99" s="9">
        <v>0</v>
      </c>
      <c r="Q99" s="9">
        <v>10</v>
      </c>
      <c r="R99" s="9">
        <v>30</v>
      </c>
      <c r="S99" s="9">
        <f t="shared" si="5"/>
        <v>562</v>
      </c>
    </row>
    <row r="100" spans="1:19" s="27" customFormat="1" ht="12.75">
      <c r="A100" s="9">
        <v>113254</v>
      </c>
      <c r="B100" s="10" t="s">
        <v>32</v>
      </c>
      <c r="C100" s="9">
        <v>16</v>
      </c>
      <c r="D100" s="9">
        <v>0</v>
      </c>
      <c r="E100" s="9">
        <v>127</v>
      </c>
      <c r="F100" s="9">
        <v>2</v>
      </c>
      <c r="G100" s="9">
        <v>7</v>
      </c>
      <c r="H100" s="9">
        <v>3</v>
      </c>
      <c r="I100" s="9">
        <v>0</v>
      </c>
      <c r="J100" s="9">
        <v>0</v>
      </c>
      <c r="K100" s="9">
        <v>0</v>
      </c>
      <c r="L100" s="9">
        <v>5</v>
      </c>
      <c r="M100" s="9">
        <v>2</v>
      </c>
      <c r="N100" s="9">
        <v>0</v>
      </c>
      <c r="O100" s="9">
        <v>0</v>
      </c>
      <c r="P100" s="9">
        <v>0</v>
      </c>
      <c r="Q100" s="9">
        <v>4</v>
      </c>
      <c r="R100" s="9">
        <v>32</v>
      </c>
      <c r="S100" s="9">
        <f t="shared" si="5"/>
        <v>198</v>
      </c>
    </row>
    <row r="101" spans="1:19" s="27" customFormat="1" ht="12.75">
      <c r="A101" s="11">
        <v>113255</v>
      </c>
      <c r="B101" s="12" t="s">
        <v>173</v>
      </c>
      <c r="C101" s="11">
        <v>5</v>
      </c>
      <c r="D101" s="11">
        <v>0</v>
      </c>
      <c r="E101" s="11">
        <v>66</v>
      </c>
      <c r="F101" s="11">
        <v>3</v>
      </c>
      <c r="G101" s="11">
        <v>0</v>
      </c>
      <c r="H101" s="11">
        <v>8</v>
      </c>
      <c r="I101" s="11">
        <v>0</v>
      </c>
      <c r="J101" s="11">
        <v>0</v>
      </c>
      <c r="K101" s="11">
        <v>0</v>
      </c>
      <c r="L101" s="11">
        <v>6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4</v>
      </c>
      <c r="S101" s="11">
        <f t="shared" si="5"/>
        <v>92</v>
      </c>
    </row>
    <row r="102" spans="1:19" s="27" customFormat="1" ht="12.75">
      <c r="A102" s="6" t="s">
        <v>97</v>
      </c>
      <c r="B102" s="7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</row>
    <row r="103" spans="1:19" s="27" customFormat="1" ht="12.75">
      <c r="A103" s="9">
        <v>113256</v>
      </c>
      <c r="B103" s="10" t="s">
        <v>106</v>
      </c>
      <c r="C103" s="9">
        <v>0</v>
      </c>
      <c r="D103" s="9">
        <v>0</v>
      </c>
      <c r="E103" s="9">
        <v>28</v>
      </c>
      <c r="F103" s="9">
        <v>2</v>
      </c>
      <c r="G103" s="9">
        <v>0</v>
      </c>
      <c r="H103" s="9">
        <v>1</v>
      </c>
      <c r="I103" s="9">
        <v>0</v>
      </c>
      <c r="J103" s="9">
        <v>0</v>
      </c>
      <c r="K103" s="9">
        <v>0</v>
      </c>
      <c r="L103" s="9">
        <v>8</v>
      </c>
      <c r="M103" s="9">
        <v>2</v>
      </c>
      <c r="N103" s="9">
        <v>0</v>
      </c>
      <c r="O103" s="9">
        <v>0</v>
      </c>
      <c r="P103" s="9">
        <v>0</v>
      </c>
      <c r="Q103" s="9">
        <v>2</v>
      </c>
      <c r="R103" s="9">
        <v>5</v>
      </c>
      <c r="S103" s="9">
        <f aca="true" t="shared" si="6" ref="S103:S113">SUM(C103:R103)</f>
        <v>48</v>
      </c>
    </row>
    <row r="104" spans="1:19" s="27" customFormat="1" ht="12.75">
      <c r="A104" s="9">
        <v>113257</v>
      </c>
      <c r="B104" s="10" t="s">
        <v>98</v>
      </c>
      <c r="C104" s="9">
        <v>55</v>
      </c>
      <c r="D104" s="9">
        <v>0</v>
      </c>
      <c r="E104" s="9">
        <v>18</v>
      </c>
      <c r="F104" s="9">
        <v>0</v>
      </c>
      <c r="G104" s="9">
        <v>0</v>
      </c>
      <c r="H104" s="9">
        <v>7</v>
      </c>
      <c r="I104" s="9">
        <v>0</v>
      </c>
      <c r="J104" s="9">
        <v>0</v>
      </c>
      <c r="K104" s="9">
        <v>0</v>
      </c>
      <c r="L104" s="9">
        <v>19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11</v>
      </c>
      <c r="S104" s="9">
        <f t="shared" si="6"/>
        <v>110</v>
      </c>
    </row>
    <row r="105" spans="1:19" s="27" customFormat="1" ht="12.75">
      <c r="A105" s="9">
        <v>113258</v>
      </c>
      <c r="B105" s="10" t="s">
        <v>105</v>
      </c>
      <c r="C105" s="9">
        <v>0</v>
      </c>
      <c r="D105" s="9">
        <v>0</v>
      </c>
      <c r="E105" s="9">
        <v>24</v>
      </c>
      <c r="F105" s="9">
        <v>5</v>
      </c>
      <c r="G105" s="9">
        <v>0</v>
      </c>
      <c r="H105" s="9">
        <v>2</v>
      </c>
      <c r="I105" s="9">
        <v>0</v>
      </c>
      <c r="J105" s="9">
        <v>0</v>
      </c>
      <c r="K105" s="9">
        <v>0</v>
      </c>
      <c r="L105" s="9">
        <v>7</v>
      </c>
      <c r="M105" s="9">
        <v>3</v>
      </c>
      <c r="N105" s="9">
        <v>0</v>
      </c>
      <c r="O105" s="9">
        <v>0</v>
      </c>
      <c r="P105" s="9">
        <v>5</v>
      </c>
      <c r="Q105" s="9">
        <v>0</v>
      </c>
      <c r="R105" s="9">
        <v>0</v>
      </c>
      <c r="S105" s="9">
        <f t="shared" si="6"/>
        <v>46</v>
      </c>
    </row>
    <row r="106" spans="1:19" s="27" customFormat="1" ht="12.75">
      <c r="A106" s="9">
        <v>113259</v>
      </c>
      <c r="B106" s="10" t="s">
        <v>184</v>
      </c>
      <c r="C106" s="9">
        <v>18</v>
      </c>
      <c r="D106" s="9">
        <v>0</v>
      </c>
      <c r="E106" s="9">
        <v>80</v>
      </c>
      <c r="F106" s="9">
        <v>0</v>
      </c>
      <c r="G106" s="9">
        <v>5</v>
      </c>
      <c r="H106" s="9">
        <v>0</v>
      </c>
      <c r="I106" s="9">
        <v>0</v>
      </c>
      <c r="J106" s="9">
        <v>0</v>
      </c>
      <c r="K106" s="9">
        <v>0</v>
      </c>
      <c r="L106" s="9">
        <v>5</v>
      </c>
      <c r="M106" s="9">
        <v>2</v>
      </c>
      <c r="N106" s="9">
        <v>0</v>
      </c>
      <c r="O106" s="9">
        <v>0</v>
      </c>
      <c r="P106" s="9">
        <v>0</v>
      </c>
      <c r="Q106" s="9">
        <v>0</v>
      </c>
      <c r="R106" s="9">
        <v>20</v>
      </c>
      <c r="S106" s="9">
        <f t="shared" si="6"/>
        <v>130</v>
      </c>
    </row>
    <row r="107" spans="1:19" s="27" customFormat="1" ht="12.75">
      <c r="A107" s="9">
        <v>113260</v>
      </c>
      <c r="B107" s="10" t="s">
        <v>99</v>
      </c>
      <c r="C107" s="9">
        <v>2</v>
      </c>
      <c r="D107" s="9">
        <v>0</v>
      </c>
      <c r="E107" s="9">
        <v>82</v>
      </c>
      <c r="F107" s="9">
        <v>0</v>
      </c>
      <c r="G107" s="9">
        <v>2</v>
      </c>
      <c r="H107" s="9">
        <v>0</v>
      </c>
      <c r="I107" s="9">
        <v>0</v>
      </c>
      <c r="J107" s="9">
        <v>0</v>
      </c>
      <c r="K107" s="9">
        <v>0</v>
      </c>
      <c r="L107" s="9">
        <v>4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129</v>
      </c>
      <c r="S107" s="9">
        <f t="shared" si="6"/>
        <v>219</v>
      </c>
    </row>
    <row r="108" spans="1:19" s="27" customFormat="1" ht="12.75">
      <c r="A108" s="9">
        <v>113261</v>
      </c>
      <c r="B108" s="10" t="s">
        <v>100</v>
      </c>
      <c r="C108" s="9">
        <v>54</v>
      </c>
      <c r="D108" s="9">
        <v>0</v>
      </c>
      <c r="E108" s="9">
        <v>9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3</v>
      </c>
      <c r="M108" s="9">
        <v>6</v>
      </c>
      <c r="N108" s="9">
        <v>0</v>
      </c>
      <c r="O108" s="9">
        <v>0</v>
      </c>
      <c r="P108" s="9">
        <v>0</v>
      </c>
      <c r="Q108" s="9">
        <v>18</v>
      </c>
      <c r="R108" s="9">
        <v>23</v>
      </c>
      <c r="S108" s="9">
        <f t="shared" si="6"/>
        <v>113</v>
      </c>
    </row>
    <row r="109" spans="1:19" s="27" customFormat="1" ht="12.75">
      <c r="A109" s="9">
        <v>113262</v>
      </c>
      <c r="B109" s="10" t="s">
        <v>101</v>
      </c>
      <c r="C109" s="9">
        <v>11</v>
      </c>
      <c r="D109" s="9">
        <v>0</v>
      </c>
      <c r="E109" s="9">
        <v>47</v>
      </c>
      <c r="F109" s="9">
        <v>11</v>
      </c>
      <c r="G109" s="9">
        <v>78</v>
      </c>
      <c r="H109" s="9">
        <v>11</v>
      </c>
      <c r="I109" s="9">
        <v>0</v>
      </c>
      <c r="J109" s="9">
        <v>0</v>
      </c>
      <c r="K109" s="9">
        <v>0</v>
      </c>
      <c r="L109" s="9">
        <v>12</v>
      </c>
      <c r="M109" s="9">
        <v>8</v>
      </c>
      <c r="N109" s="9">
        <v>0</v>
      </c>
      <c r="O109" s="9">
        <v>0</v>
      </c>
      <c r="P109" s="9">
        <v>12</v>
      </c>
      <c r="Q109" s="9">
        <v>0</v>
      </c>
      <c r="R109" s="9">
        <v>31</v>
      </c>
      <c r="S109" s="9">
        <f t="shared" si="6"/>
        <v>221</v>
      </c>
    </row>
    <row r="110" spans="1:19" s="27" customFormat="1" ht="12.75">
      <c r="A110" s="9">
        <v>113263</v>
      </c>
      <c r="B110" s="10" t="s">
        <v>102</v>
      </c>
      <c r="C110" s="9">
        <v>7</v>
      </c>
      <c r="D110" s="9">
        <v>0</v>
      </c>
      <c r="E110" s="9">
        <v>73</v>
      </c>
      <c r="F110" s="9">
        <v>0</v>
      </c>
      <c r="G110" s="9">
        <v>2</v>
      </c>
      <c r="H110" s="9">
        <v>0</v>
      </c>
      <c r="I110" s="9">
        <v>0</v>
      </c>
      <c r="J110" s="9">
        <v>0</v>
      </c>
      <c r="K110" s="9">
        <v>0</v>
      </c>
      <c r="L110" s="9">
        <v>7</v>
      </c>
      <c r="M110" s="9">
        <v>1</v>
      </c>
      <c r="N110" s="9">
        <v>2</v>
      </c>
      <c r="O110" s="9">
        <v>0</v>
      </c>
      <c r="P110" s="9">
        <v>0</v>
      </c>
      <c r="Q110" s="9">
        <v>0</v>
      </c>
      <c r="R110" s="9">
        <v>30</v>
      </c>
      <c r="S110" s="9">
        <f t="shared" si="6"/>
        <v>122</v>
      </c>
    </row>
    <row r="111" spans="1:19" s="27" customFormat="1" ht="12.75">
      <c r="A111" s="9">
        <v>113265</v>
      </c>
      <c r="B111" s="10" t="s">
        <v>58</v>
      </c>
      <c r="C111" s="9">
        <v>6</v>
      </c>
      <c r="D111" s="9">
        <v>0</v>
      </c>
      <c r="E111" s="9">
        <v>30</v>
      </c>
      <c r="F111" s="9">
        <v>10</v>
      </c>
      <c r="G111" s="9">
        <v>0</v>
      </c>
      <c r="H111" s="9">
        <v>1</v>
      </c>
      <c r="I111" s="9">
        <v>27</v>
      </c>
      <c r="J111" s="9">
        <v>0</v>
      </c>
      <c r="K111" s="9">
        <v>3</v>
      </c>
      <c r="L111" s="9">
        <v>5</v>
      </c>
      <c r="M111" s="9">
        <v>0</v>
      </c>
      <c r="N111" s="9">
        <v>0</v>
      </c>
      <c r="O111" s="9">
        <v>0</v>
      </c>
      <c r="P111" s="9">
        <v>31</v>
      </c>
      <c r="Q111" s="9">
        <v>4</v>
      </c>
      <c r="R111" s="9">
        <v>12</v>
      </c>
      <c r="S111" s="9">
        <f t="shared" si="6"/>
        <v>129</v>
      </c>
    </row>
    <row r="112" spans="1:19" s="27" customFormat="1" ht="12.75">
      <c r="A112" s="9">
        <v>113266</v>
      </c>
      <c r="B112" s="10" t="s">
        <v>103</v>
      </c>
      <c r="C112" s="9">
        <v>0</v>
      </c>
      <c r="D112" s="9">
        <v>0</v>
      </c>
      <c r="E112" s="9">
        <v>172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10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5</v>
      </c>
      <c r="S112" s="9">
        <f t="shared" si="6"/>
        <v>187</v>
      </c>
    </row>
    <row r="113" spans="1:19" s="27" customFormat="1" ht="12.75">
      <c r="A113" s="11">
        <v>113267</v>
      </c>
      <c r="B113" s="12" t="s">
        <v>104</v>
      </c>
      <c r="C113" s="11">
        <v>70</v>
      </c>
      <c r="D113" s="11">
        <v>0</v>
      </c>
      <c r="E113" s="11">
        <v>0</v>
      </c>
      <c r="F113" s="11">
        <v>0</v>
      </c>
      <c r="G113" s="11">
        <v>0</v>
      </c>
      <c r="H113" s="11">
        <v>20</v>
      </c>
      <c r="I113" s="11">
        <v>0</v>
      </c>
      <c r="J113" s="11">
        <v>0</v>
      </c>
      <c r="K113" s="11">
        <v>0</v>
      </c>
      <c r="L113" s="11">
        <v>0</v>
      </c>
      <c r="M113" s="11">
        <v>35</v>
      </c>
      <c r="N113" s="11">
        <v>0</v>
      </c>
      <c r="O113" s="11">
        <v>0</v>
      </c>
      <c r="P113" s="11">
        <v>1</v>
      </c>
      <c r="Q113" s="11">
        <v>1</v>
      </c>
      <c r="R113" s="11">
        <v>43</v>
      </c>
      <c r="S113" s="11">
        <f t="shared" si="6"/>
        <v>170</v>
      </c>
    </row>
    <row r="114" spans="1:19" s="27" customFormat="1" ht="12.75">
      <c r="A114" s="6" t="s">
        <v>107</v>
      </c>
      <c r="B114" s="7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</row>
    <row r="115" spans="1:19" s="27" customFormat="1" ht="12.75">
      <c r="A115" s="9">
        <v>174011</v>
      </c>
      <c r="B115" s="10" t="s">
        <v>169</v>
      </c>
      <c r="C115" s="9">
        <v>9</v>
      </c>
      <c r="D115" s="9">
        <v>0</v>
      </c>
      <c r="E115" s="9">
        <v>20</v>
      </c>
      <c r="F115" s="9">
        <v>0</v>
      </c>
      <c r="G115" s="9">
        <v>2</v>
      </c>
      <c r="H115" s="9">
        <v>32</v>
      </c>
      <c r="I115" s="9">
        <v>0</v>
      </c>
      <c r="J115" s="9">
        <v>0</v>
      </c>
      <c r="K115" s="9">
        <v>0</v>
      </c>
      <c r="L115" s="9">
        <v>10</v>
      </c>
      <c r="M115" s="9">
        <v>10</v>
      </c>
      <c r="N115" s="9">
        <v>0</v>
      </c>
      <c r="O115" s="9">
        <v>6</v>
      </c>
      <c r="P115" s="9">
        <v>5</v>
      </c>
      <c r="Q115" s="9">
        <v>0</v>
      </c>
      <c r="R115" s="9">
        <v>0</v>
      </c>
      <c r="S115" s="9">
        <f>SUM(C115:R115)</f>
        <v>94</v>
      </c>
    </row>
    <row r="116" spans="1:19" s="27" customFormat="1" ht="12.75">
      <c r="A116" s="6" t="s">
        <v>108</v>
      </c>
      <c r="B116" s="7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s="27" customFormat="1" ht="12.75">
      <c r="A117" s="9">
        <v>113285</v>
      </c>
      <c r="B117" s="10" t="s">
        <v>109</v>
      </c>
      <c r="C117" s="9">
        <v>1</v>
      </c>
      <c r="D117" s="9">
        <v>0</v>
      </c>
      <c r="E117" s="9">
        <v>65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f>SUM(C117:R117)</f>
        <v>66</v>
      </c>
    </row>
    <row r="118" spans="1:19" s="27" customFormat="1" ht="12.75">
      <c r="A118" s="9">
        <v>113289</v>
      </c>
      <c r="B118" s="10" t="s">
        <v>110</v>
      </c>
      <c r="C118" s="9">
        <v>20</v>
      </c>
      <c r="D118" s="9">
        <v>0</v>
      </c>
      <c r="E118" s="9">
        <v>67</v>
      </c>
      <c r="F118" s="9">
        <v>16</v>
      </c>
      <c r="G118" s="9">
        <v>40</v>
      </c>
      <c r="H118" s="9">
        <v>10</v>
      </c>
      <c r="I118" s="9">
        <v>0</v>
      </c>
      <c r="J118" s="9">
        <v>0</v>
      </c>
      <c r="K118" s="9">
        <v>0</v>
      </c>
      <c r="L118" s="9">
        <v>8</v>
      </c>
      <c r="M118" s="9">
        <v>8</v>
      </c>
      <c r="N118" s="9">
        <v>3</v>
      </c>
      <c r="O118" s="9">
        <v>0</v>
      </c>
      <c r="P118" s="9">
        <v>0</v>
      </c>
      <c r="Q118" s="9">
        <v>5</v>
      </c>
      <c r="R118" s="9">
        <v>50</v>
      </c>
      <c r="S118" s="9">
        <f>SUM(C118:R118)</f>
        <v>227</v>
      </c>
    </row>
    <row r="119" spans="1:19" s="27" customFormat="1" ht="12.75">
      <c r="A119" s="9">
        <v>113290</v>
      </c>
      <c r="B119" s="10" t="s">
        <v>171</v>
      </c>
      <c r="C119" s="9">
        <v>0</v>
      </c>
      <c r="D119" s="9">
        <v>0</v>
      </c>
      <c r="E119" s="9">
        <v>56</v>
      </c>
      <c r="F119" s="9">
        <v>30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55</v>
      </c>
      <c r="S119" s="9">
        <f>SUM(C119:R119)</f>
        <v>141</v>
      </c>
    </row>
    <row r="120" spans="1:19" s="27" customFormat="1" ht="12.75">
      <c r="A120" s="11">
        <v>113291</v>
      </c>
      <c r="B120" s="12" t="s">
        <v>111</v>
      </c>
      <c r="C120" s="11">
        <v>9</v>
      </c>
      <c r="D120" s="11">
        <v>4</v>
      </c>
      <c r="E120" s="11">
        <v>2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10</v>
      </c>
      <c r="S120" s="11">
        <f>SUM(C120:R120)</f>
        <v>25</v>
      </c>
    </row>
    <row r="121" spans="1:19" s="27" customFormat="1" ht="12.75">
      <c r="A121" s="13"/>
      <c r="B121" s="14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</row>
    <row r="122" spans="1:19" s="26" customFormat="1" ht="12.75">
      <c r="A122" s="52" t="s">
        <v>2</v>
      </c>
      <c r="B122" s="54" t="s">
        <v>3</v>
      </c>
      <c r="C122" s="56" t="s">
        <v>10</v>
      </c>
      <c r="D122" s="57"/>
      <c r="E122" s="58" t="s">
        <v>11</v>
      </c>
      <c r="F122" s="59"/>
      <c r="G122" s="59"/>
      <c r="H122" s="60"/>
      <c r="I122" s="65" t="s">
        <v>23</v>
      </c>
      <c r="J122" s="65"/>
      <c r="K122" s="65"/>
      <c r="L122" s="65"/>
      <c r="M122" s="65"/>
      <c r="N122" s="65"/>
      <c r="O122" s="65"/>
      <c r="P122" s="65"/>
      <c r="Q122" s="65"/>
      <c r="R122" s="65"/>
      <c r="S122" s="49" t="s">
        <v>22</v>
      </c>
    </row>
    <row r="123" spans="1:19" s="26" customFormat="1" ht="41.25">
      <c r="A123" s="53"/>
      <c r="B123" s="55"/>
      <c r="C123" s="4" t="s">
        <v>4</v>
      </c>
      <c r="D123" s="4" t="s">
        <v>5</v>
      </c>
      <c r="E123" s="5" t="s">
        <v>6</v>
      </c>
      <c r="F123" s="5" t="s">
        <v>7</v>
      </c>
      <c r="G123" s="4" t="s">
        <v>8</v>
      </c>
      <c r="H123" s="4" t="s">
        <v>12</v>
      </c>
      <c r="I123" s="4" t="s">
        <v>9</v>
      </c>
      <c r="J123" s="4" t="s">
        <v>13</v>
      </c>
      <c r="K123" s="4" t="s">
        <v>14</v>
      </c>
      <c r="L123" s="4" t="s">
        <v>15</v>
      </c>
      <c r="M123" s="4" t="s">
        <v>16</v>
      </c>
      <c r="N123" s="4" t="s">
        <v>17</v>
      </c>
      <c r="O123" s="4" t="s">
        <v>18</v>
      </c>
      <c r="P123" s="4" t="s">
        <v>19</v>
      </c>
      <c r="Q123" s="4" t="s">
        <v>20</v>
      </c>
      <c r="R123" s="4" t="s">
        <v>21</v>
      </c>
      <c r="S123" s="66"/>
    </row>
    <row r="124" spans="1:19" s="27" customFormat="1" ht="12.75">
      <c r="A124" s="6" t="s">
        <v>114</v>
      </c>
      <c r="B124" s="7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s="27" customFormat="1" ht="12.75">
      <c r="A125" s="9">
        <v>113295</v>
      </c>
      <c r="B125" s="10" t="s">
        <v>113</v>
      </c>
      <c r="C125" s="9">
        <v>30</v>
      </c>
      <c r="D125" s="9">
        <v>0</v>
      </c>
      <c r="E125" s="9">
        <v>25</v>
      </c>
      <c r="F125" s="9">
        <v>10</v>
      </c>
      <c r="G125" s="9">
        <v>10</v>
      </c>
      <c r="H125" s="9">
        <v>10</v>
      </c>
      <c r="I125" s="9">
        <v>0</v>
      </c>
      <c r="J125" s="9">
        <v>0</v>
      </c>
      <c r="K125" s="9">
        <v>0</v>
      </c>
      <c r="L125" s="9">
        <v>10</v>
      </c>
      <c r="M125" s="9">
        <v>8</v>
      </c>
      <c r="N125" s="9">
        <v>0</v>
      </c>
      <c r="O125" s="9">
        <v>0</v>
      </c>
      <c r="P125" s="9">
        <v>0</v>
      </c>
      <c r="Q125" s="9">
        <v>15</v>
      </c>
      <c r="R125" s="9">
        <v>10</v>
      </c>
      <c r="S125" s="9">
        <f>SUM(C125:R125)</f>
        <v>128</v>
      </c>
    </row>
    <row r="126" spans="1:19" s="27" customFormat="1" ht="12.75">
      <c r="A126" s="9">
        <v>113296</v>
      </c>
      <c r="B126" s="10" t="s">
        <v>112</v>
      </c>
      <c r="C126" s="9">
        <v>25</v>
      </c>
      <c r="D126" s="9">
        <v>3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f>SUM(C126:R126)</f>
        <v>28</v>
      </c>
    </row>
    <row r="127" spans="1:19" s="27" customFormat="1" ht="12.75">
      <c r="A127" s="9">
        <v>174015</v>
      </c>
      <c r="B127" s="10" t="s">
        <v>120</v>
      </c>
      <c r="C127" s="9">
        <v>1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3</v>
      </c>
      <c r="M127" s="9">
        <v>0</v>
      </c>
      <c r="N127" s="9">
        <v>0</v>
      </c>
      <c r="O127" s="9">
        <v>0</v>
      </c>
      <c r="P127" s="9">
        <v>0</v>
      </c>
      <c r="Q127" s="9">
        <v>2</v>
      </c>
      <c r="R127" s="9">
        <v>14</v>
      </c>
      <c r="S127" s="9">
        <f aca="true" t="shared" si="7" ref="S127:S136">SUM(C127:R127)</f>
        <v>20</v>
      </c>
    </row>
    <row r="128" spans="1:19" s="27" customFormat="1" ht="12.75">
      <c r="A128" s="9">
        <v>113299</v>
      </c>
      <c r="B128" s="10" t="s">
        <v>119</v>
      </c>
      <c r="C128" s="9">
        <v>11</v>
      </c>
      <c r="D128" s="9">
        <v>0</v>
      </c>
      <c r="E128" s="9">
        <v>20</v>
      </c>
      <c r="F128" s="9">
        <v>8</v>
      </c>
      <c r="G128" s="9">
        <v>5</v>
      </c>
      <c r="H128" s="9">
        <v>0</v>
      </c>
      <c r="I128" s="9">
        <v>0</v>
      </c>
      <c r="J128" s="9">
        <v>0</v>
      </c>
      <c r="K128" s="9">
        <v>0</v>
      </c>
      <c r="L128" s="9">
        <v>8</v>
      </c>
      <c r="M128" s="9">
        <v>2</v>
      </c>
      <c r="N128" s="9">
        <v>0</v>
      </c>
      <c r="O128" s="9">
        <v>0</v>
      </c>
      <c r="P128" s="9">
        <v>0</v>
      </c>
      <c r="Q128" s="9">
        <v>1</v>
      </c>
      <c r="R128" s="9">
        <v>19</v>
      </c>
      <c r="S128" s="9">
        <f t="shared" si="7"/>
        <v>74</v>
      </c>
    </row>
    <row r="129" spans="1:19" s="27" customFormat="1" ht="12.75">
      <c r="A129" s="9">
        <v>113300</v>
      </c>
      <c r="B129" s="10" t="s">
        <v>118</v>
      </c>
      <c r="C129" s="9">
        <v>5</v>
      </c>
      <c r="D129" s="9">
        <v>0</v>
      </c>
      <c r="E129" s="9">
        <v>47</v>
      </c>
      <c r="F129" s="9">
        <v>0</v>
      </c>
      <c r="G129" s="9">
        <v>35</v>
      </c>
      <c r="H129" s="9">
        <v>0</v>
      </c>
      <c r="I129" s="9">
        <v>0</v>
      </c>
      <c r="J129" s="9">
        <v>0</v>
      </c>
      <c r="K129" s="9">
        <v>0</v>
      </c>
      <c r="L129" s="9">
        <v>3</v>
      </c>
      <c r="M129" s="9">
        <v>0</v>
      </c>
      <c r="N129" s="9">
        <v>0</v>
      </c>
      <c r="O129" s="9">
        <v>0</v>
      </c>
      <c r="P129" s="9">
        <v>0</v>
      </c>
      <c r="Q129" s="9">
        <v>0</v>
      </c>
      <c r="R129" s="9">
        <v>8</v>
      </c>
      <c r="S129" s="9">
        <f t="shared" si="7"/>
        <v>98</v>
      </c>
    </row>
    <row r="130" spans="1:19" s="27" customFormat="1" ht="12.75">
      <c r="A130" s="9">
        <v>113301</v>
      </c>
      <c r="B130" s="10" t="s">
        <v>121</v>
      </c>
      <c r="C130" s="9">
        <v>0</v>
      </c>
      <c r="D130" s="9">
        <v>0</v>
      </c>
      <c r="E130" s="9">
        <v>34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24</v>
      </c>
      <c r="S130" s="9">
        <f t="shared" si="7"/>
        <v>58</v>
      </c>
    </row>
    <row r="131" spans="1:19" s="27" customFormat="1" ht="12.75">
      <c r="A131" s="9">
        <v>113302</v>
      </c>
      <c r="B131" s="10" t="s">
        <v>117</v>
      </c>
      <c r="C131" s="9">
        <v>74</v>
      </c>
      <c r="D131" s="9">
        <v>1</v>
      </c>
      <c r="E131" s="9">
        <v>10</v>
      </c>
      <c r="F131" s="9">
        <v>0</v>
      </c>
      <c r="G131" s="9">
        <v>6</v>
      </c>
      <c r="H131" s="9">
        <v>0</v>
      </c>
      <c r="I131" s="9">
        <v>0</v>
      </c>
      <c r="J131" s="9">
        <v>1</v>
      </c>
      <c r="K131" s="9">
        <v>1</v>
      </c>
      <c r="L131" s="9">
        <v>14</v>
      </c>
      <c r="M131" s="9">
        <v>0</v>
      </c>
      <c r="N131" s="9">
        <v>1</v>
      </c>
      <c r="O131" s="9">
        <v>0</v>
      </c>
      <c r="P131" s="9">
        <v>0</v>
      </c>
      <c r="Q131" s="9">
        <v>1</v>
      </c>
      <c r="R131" s="9">
        <v>5</v>
      </c>
      <c r="S131" s="9">
        <f t="shared" si="7"/>
        <v>114</v>
      </c>
    </row>
    <row r="132" spans="1:19" s="27" customFormat="1" ht="12.75">
      <c r="A132" s="9">
        <v>174007</v>
      </c>
      <c r="B132" s="10" t="s">
        <v>174</v>
      </c>
      <c r="C132" s="9">
        <v>19</v>
      </c>
      <c r="D132" s="9">
        <v>0</v>
      </c>
      <c r="E132" s="9">
        <v>30</v>
      </c>
      <c r="F132" s="9">
        <v>5</v>
      </c>
      <c r="G132" s="9">
        <v>0</v>
      </c>
      <c r="H132" s="9">
        <v>3</v>
      </c>
      <c r="I132" s="9">
        <v>0</v>
      </c>
      <c r="J132" s="9">
        <v>0</v>
      </c>
      <c r="K132" s="9">
        <v>0</v>
      </c>
      <c r="L132" s="9">
        <v>10</v>
      </c>
      <c r="M132" s="9">
        <v>2</v>
      </c>
      <c r="N132" s="9">
        <v>0</v>
      </c>
      <c r="O132" s="9">
        <v>0</v>
      </c>
      <c r="P132" s="9">
        <v>0</v>
      </c>
      <c r="Q132" s="9">
        <v>2</v>
      </c>
      <c r="R132" s="9">
        <v>9</v>
      </c>
      <c r="S132" s="9">
        <f t="shared" si="7"/>
        <v>80</v>
      </c>
    </row>
    <row r="133" spans="1:19" s="27" customFormat="1" ht="12.75">
      <c r="A133" s="9">
        <v>113303</v>
      </c>
      <c r="B133" s="10" t="s">
        <v>116</v>
      </c>
      <c r="C133" s="9">
        <v>5</v>
      </c>
      <c r="D133" s="9">
        <v>0</v>
      </c>
      <c r="E133" s="9">
        <v>28</v>
      </c>
      <c r="F133" s="9">
        <v>5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3</v>
      </c>
      <c r="M133" s="9">
        <v>2</v>
      </c>
      <c r="N133" s="9">
        <v>0</v>
      </c>
      <c r="O133" s="9">
        <v>0</v>
      </c>
      <c r="P133" s="9">
        <v>0</v>
      </c>
      <c r="Q133" s="9">
        <v>0</v>
      </c>
      <c r="R133" s="9">
        <v>12</v>
      </c>
      <c r="S133" s="9">
        <f t="shared" si="7"/>
        <v>55</v>
      </c>
    </row>
    <row r="134" spans="1:19" s="27" customFormat="1" ht="12.75">
      <c r="A134" s="9">
        <v>113304</v>
      </c>
      <c r="B134" s="10" t="s">
        <v>115</v>
      </c>
      <c r="C134" s="9">
        <v>0</v>
      </c>
      <c r="D134" s="9">
        <v>0</v>
      </c>
      <c r="E134" s="9">
        <v>33</v>
      </c>
      <c r="F134" s="9">
        <v>2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5</v>
      </c>
      <c r="M134" s="9">
        <v>1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f t="shared" si="7"/>
        <v>41</v>
      </c>
    </row>
    <row r="135" spans="1:19" s="27" customFormat="1" ht="12.75">
      <c r="A135" s="9">
        <v>113305</v>
      </c>
      <c r="B135" s="10" t="s">
        <v>123</v>
      </c>
      <c r="C135" s="9">
        <v>108</v>
      </c>
      <c r="D135" s="9">
        <v>0</v>
      </c>
      <c r="E135" s="9">
        <v>0</v>
      </c>
      <c r="F135" s="9">
        <v>0</v>
      </c>
      <c r="G135" s="9">
        <v>12</v>
      </c>
      <c r="H135" s="9">
        <v>0</v>
      </c>
      <c r="I135" s="9">
        <v>0</v>
      </c>
      <c r="J135" s="9">
        <v>0</v>
      </c>
      <c r="K135" s="9">
        <v>0</v>
      </c>
      <c r="L135" s="9">
        <v>23</v>
      </c>
      <c r="M135" s="9">
        <v>0</v>
      </c>
      <c r="N135" s="9">
        <v>26</v>
      </c>
      <c r="O135" s="9">
        <v>7</v>
      </c>
      <c r="P135" s="9">
        <v>0</v>
      </c>
      <c r="Q135" s="9">
        <v>4</v>
      </c>
      <c r="R135" s="9">
        <v>18</v>
      </c>
      <c r="S135" s="9">
        <f t="shared" si="7"/>
        <v>198</v>
      </c>
    </row>
    <row r="136" spans="1:19" s="27" customFormat="1" ht="12.75">
      <c r="A136" s="11">
        <v>113306</v>
      </c>
      <c r="B136" s="12" t="s">
        <v>122</v>
      </c>
      <c r="C136" s="11">
        <v>0</v>
      </c>
      <c r="D136" s="11">
        <v>0</v>
      </c>
      <c r="E136" s="11">
        <v>18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8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20</v>
      </c>
      <c r="S136" s="11">
        <f t="shared" si="7"/>
        <v>46</v>
      </c>
    </row>
    <row r="137" spans="1:19" s="27" customFormat="1" ht="12.75">
      <c r="A137" s="6" t="s">
        <v>124</v>
      </c>
      <c r="B137" s="7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</row>
    <row r="138" spans="1:19" s="27" customFormat="1" ht="12.75">
      <c r="A138" s="9">
        <v>11307</v>
      </c>
      <c r="B138" s="10" t="s">
        <v>132</v>
      </c>
      <c r="C138" s="9">
        <v>1</v>
      </c>
      <c r="D138" s="9">
        <v>0</v>
      </c>
      <c r="E138" s="9">
        <v>19</v>
      </c>
      <c r="F138" s="9">
        <v>0</v>
      </c>
      <c r="G138" s="9">
        <v>37</v>
      </c>
      <c r="H138" s="9">
        <v>1</v>
      </c>
      <c r="I138" s="9">
        <v>0</v>
      </c>
      <c r="J138" s="9">
        <v>0</v>
      </c>
      <c r="K138" s="9">
        <v>0</v>
      </c>
      <c r="L138" s="9">
        <v>9</v>
      </c>
      <c r="M138" s="9">
        <v>1</v>
      </c>
      <c r="N138" s="9">
        <v>0</v>
      </c>
      <c r="O138" s="9">
        <v>0</v>
      </c>
      <c r="P138" s="9">
        <v>0</v>
      </c>
      <c r="Q138" s="9">
        <v>1</v>
      </c>
      <c r="R138" s="9">
        <v>3</v>
      </c>
      <c r="S138" s="9">
        <f aca="true" t="shared" si="8" ref="S138:S147">SUM(C138:R138)</f>
        <v>72</v>
      </c>
    </row>
    <row r="139" spans="1:19" s="27" customFormat="1" ht="12.75">
      <c r="A139" s="9">
        <v>113308</v>
      </c>
      <c r="B139" s="10" t="s">
        <v>131</v>
      </c>
      <c r="C139" s="9">
        <v>55</v>
      </c>
      <c r="D139" s="9">
        <v>0</v>
      </c>
      <c r="E139" s="9">
        <v>33</v>
      </c>
      <c r="F139" s="9">
        <v>2</v>
      </c>
      <c r="G139" s="9">
        <v>4</v>
      </c>
      <c r="H139" s="9">
        <v>0</v>
      </c>
      <c r="I139" s="9">
        <v>0</v>
      </c>
      <c r="J139" s="9">
        <v>0</v>
      </c>
      <c r="K139" s="9">
        <v>0</v>
      </c>
      <c r="L139" s="9">
        <v>5</v>
      </c>
      <c r="M139" s="9">
        <v>3</v>
      </c>
      <c r="N139" s="9">
        <v>0</v>
      </c>
      <c r="O139" s="9">
        <v>0</v>
      </c>
      <c r="P139" s="9">
        <v>0</v>
      </c>
      <c r="Q139" s="9">
        <v>5</v>
      </c>
      <c r="R139" s="9">
        <v>0</v>
      </c>
      <c r="S139" s="9">
        <f t="shared" si="8"/>
        <v>107</v>
      </c>
    </row>
    <row r="140" spans="1:19" s="27" customFormat="1" ht="12.75">
      <c r="A140" s="9">
        <v>113309</v>
      </c>
      <c r="B140" s="10" t="s">
        <v>128</v>
      </c>
      <c r="C140" s="9">
        <v>5</v>
      </c>
      <c r="D140" s="9">
        <v>0</v>
      </c>
      <c r="E140" s="9">
        <v>22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2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10</v>
      </c>
      <c r="S140" s="9">
        <f t="shared" si="8"/>
        <v>39</v>
      </c>
    </row>
    <row r="141" spans="1:19" s="27" customFormat="1" ht="12.75">
      <c r="A141" s="9">
        <v>113310</v>
      </c>
      <c r="B141" s="10" t="s">
        <v>52</v>
      </c>
      <c r="C141" s="9">
        <v>38</v>
      </c>
      <c r="D141" s="9">
        <v>0</v>
      </c>
      <c r="E141" s="9">
        <v>104</v>
      </c>
      <c r="F141" s="9">
        <v>0</v>
      </c>
      <c r="G141" s="9">
        <v>0</v>
      </c>
      <c r="H141" s="9">
        <v>55</v>
      </c>
      <c r="I141" s="9">
        <v>0</v>
      </c>
      <c r="J141" s="9">
        <v>0</v>
      </c>
      <c r="K141" s="9">
        <v>0</v>
      </c>
      <c r="L141" s="9">
        <v>20</v>
      </c>
      <c r="M141" s="9">
        <v>5</v>
      </c>
      <c r="N141" s="9">
        <v>0</v>
      </c>
      <c r="O141" s="9">
        <v>0</v>
      </c>
      <c r="P141" s="9">
        <v>0</v>
      </c>
      <c r="Q141" s="9">
        <v>6</v>
      </c>
      <c r="R141" s="9">
        <v>64</v>
      </c>
      <c r="S141" s="9">
        <f t="shared" si="8"/>
        <v>292</v>
      </c>
    </row>
    <row r="142" spans="1:19" s="27" customFormat="1" ht="12.75">
      <c r="A142" s="9">
        <v>113311</v>
      </c>
      <c r="B142" s="10" t="s">
        <v>133</v>
      </c>
      <c r="C142" s="9">
        <v>2</v>
      </c>
      <c r="D142" s="9">
        <v>0</v>
      </c>
      <c r="E142" s="9">
        <v>25</v>
      </c>
      <c r="F142" s="9">
        <v>3</v>
      </c>
      <c r="G142" s="9">
        <v>0</v>
      </c>
      <c r="H142" s="9">
        <v>76</v>
      </c>
      <c r="I142" s="9">
        <v>0</v>
      </c>
      <c r="J142" s="9">
        <v>0</v>
      </c>
      <c r="K142" s="9">
        <v>0</v>
      </c>
      <c r="L142" s="9">
        <v>6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f t="shared" si="8"/>
        <v>112</v>
      </c>
    </row>
    <row r="143" spans="1:19" s="27" customFormat="1" ht="12.75">
      <c r="A143" s="9">
        <v>113312</v>
      </c>
      <c r="B143" s="10" t="s">
        <v>130</v>
      </c>
      <c r="C143" s="9">
        <v>30</v>
      </c>
      <c r="D143" s="9">
        <v>0</v>
      </c>
      <c r="E143" s="9">
        <v>19</v>
      </c>
      <c r="F143" s="9">
        <v>4</v>
      </c>
      <c r="G143" s="9">
        <v>8</v>
      </c>
      <c r="H143" s="9">
        <v>0</v>
      </c>
      <c r="I143" s="9">
        <v>0</v>
      </c>
      <c r="J143" s="9">
        <v>0</v>
      </c>
      <c r="K143" s="9">
        <v>0</v>
      </c>
      <c r="L143" s="9">
        <v>2</v>
      </c>
      <c r="M143" s="9">
        <v>0</v>
      </c>
      <c r="N143" s="9">
        <v>0</v>
      </c>
      <c r="O143" s="9">
        <v>0</v>
      </c>
      <c r="P143" s="9">
        <v>0</v>
      </c>
      <c r="Q143" s="9">
        <v>5</v>
      </c>
      <c r="R143" s="9">
        <v>13</v>
      </c>
      <c r="S143" s="9">
        <f t="shared" si="8"/>
        <v>81</v>
      </c>
    </row>
    <row r="144" spans="1:19" s="27" customFormat="1" ht="12.75">
      <c r="A144" s="9">
        <v>113313</v>
      </c>
      <c r="B144" s="10" t="s">
        <v>129</v>
      </c>
      <c r="C144" s="9">
        <v>18</v>
      </c>
      <c r="D144" s="9">
        <v>0</v>
      </c>
      <c r="E144" s="9">
        <v>125</v>
      </c>
      <c r="F144" s="9">
        <v>0</v>
      </c>
      <c r="G144" s="9">
        <v>53</v>
      </c>
      <c r="H144" s="9">
        <v>0</v>
      </c>
      <c r="I144" s="9">
        <v>0</v>
      </c>
      <c r="J144" s="9">
        <v>0</v>
      </c>
      <c r="K144" s="9">
        <v>0</v>
      </c>
      <c r="L144" s="9">
        <v>12</v>
      </c>
      <c r="M144" s="9">
        <v>2</v>
      </c>
      <c r="N144" s="9">
        <v>0</v>
      </c>
      <c r="O144" s="9">
        <v>0</v>
      </c>
      <c r="P144" s="9">
        <v>0</v>
      </c>
      <c r="Q144" s="9">
        <v>0</v>
      </c>
      <c r="R144" s="9">
        <v>9</v>
      </c>
      <c r="S144" s="9">
        <f t="shared" si="8"/>
        <v>219</v>
      </c>
    </row>
    <row r="145" spans="1:19" s="27" customFormat="1" ht="12.75">
      <c r="A145" s="9">
        <v>113312</v>
      </c>
      <c r="B145" s="10" t="s">
        <v>125</v>
      </c>
      <c r="C145" s="9">
        <v>10</v>
      </c>
      <c r="D145" s="9">
        <v>0</v>
      </c>
      <c r="E145" s="9">
        <v>84</v>
      </c>
      <c r="F145" s="9">
        <v>4</v>
      </c>
      <c r="G145" s="9">
        <v>10</v>
      </c>
      <c r="H145" s="9">
        <v>8</v>
      </c>
      <c r="I145" s="9">
        <v>0</v>
      </c>
      <c r="J145" s="9">
        <v>0</v>
      </c>
      <c r="K145" s="9">
        <v>0</v>
      </c>
      <c r="L145" s="9">
        <v>9</v>
      </c>
      <c r="M145" s="9">
        <v>0</v>
      </c>
      <c r="N145" s="9">
        <v>0</v>
      </c>
      <c r="O145" s="9">
        <v>0</v>
      </c>
      <c r="P145" s="9">
        <v>0</v>
      </c>
      <c r="Q145" s="9">
        <v>9</v>
      </c>
      <c r="R145" s="9">
        <v>2</v>
      </c>
      <c r="S145" s="9">
        <f t="shared" si="8"/>
        <v>136</v>
      </c>
    </row>
    <row r="146" spans="1:19" s="27" customFormat="1" ht="12.75">
      <c r="A146" s="9">
        <v>113315</v>
      </c>
      <c r="B146" s="10" t="s">
        <v>127</v>
      </c>
      <c r="C146" s="9">
        <v>92</v>
      </c>
      <c r="D146" s="9">
        <v>0</v>
      </c>
      <c r="E146" s="9">
        <v>38</v>
      </c>
      <c r="F146" s="9">
        <v>5</v>
      </c>
      <c r="G146" s="9">
        <v>38</v>
      </c>
      <c r="H146" s="9">
        <v>0</v>
      </c>
      <c r="I146" s="9">
        <v>0</v>
      </c>
      <c r="J146" s="9">
        <v>0</v>
      </c>
      <c r="K146" s="9">
        <v>2</v>
      </c>
      <c r="L146" s="9">
        <v>3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48</v>
      </c>
      <c r="S146" s="9">
        <f t="shared" si="8"/>
        <v>226</v>
      </c>
    </row>
    <row r="147" spans="1:19" s="27" customFormat="1" ht="12.75">
      <c r="A147" s="11">
        <v>113316</v>
      </c>
      <c r="B147" s="12" t="s">
        <v>126</v>
      </c>
      <c r="C147" s="11">
        <v>44</v>
      </c>
      <c r="D147" s="11">
        <v>5</v>
      </c>
      <c r="E147" s="11">
        <v>19</v>
      </c>
      <c r="F147" s="11">
        <v>5</v>
      </c>
      <c r="G147" s="11">
        <v>23</v>
      </c>
      <c r="H147" s="11">
        <v>0</v>
      </c>
      <c r="I147" s="11">
        <v>0</v>
      </c>
      <c r="J147" s="11">
        <v>2</v>
      </c>
      <c r="K147" s="11">
        <v>0</v>
      </c>
      <c r="L147" s="11">
        <v>20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7</v>
      </c>
      <c r="S147" s="11">
        <f t="shared" si="8"/>
        <v>125</v>
      </c>
    </row>
    <row r="148" spans="1:19" s="27" customFormat="1" ht="12.75">
      <c r="A148" s="6" t="s">
        <v>134</v>
      </c>
      <c r="B148" s="7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</row>
    <row r="149" spans="1:19" s="27" customFormat="1" ht="12.75">
      <c r="A149" s="9">
        <v>113320</v>
      </c>
      <c r="B149" s="10" t="s">
        <v>141</v>
      </c>
      <c r="C149" s="9">
        <v>51</v>
      </c>
      <c r="D149" s="9">
        <v>3</v>
      </c>
      <c r="E149" s="9">
        <v>25</v>
      </c>
      <c r="F149" s="9">
        <v>38</v>
      </c>
      <c r="G149" s="9">
        <v>7</v>
      </c>
      <c r="H149" s="9">
        <v>11</v>
      </c>
      <c r="I149" s="9">
        <v>0</v>
      </c>
      <c r="J149" s="9">
        <v>0</v>
      </c>
      <c r="K149" s="9">
        <v>0</v>
      </c>
      <c r="L149" s="9">
        <v>7</v>
      </c>
      <c r="M149" s="9">
        <v>13</v>
      </c>
      <c r="N149" s="9">
        <v>0</v>
      </c>
      <c r="O149" s="9">
        <v>0</v>
      </c>
      <c r="P149" s="9">
        <v>7</v>
      </c>
      <c r="Q149" s="9">
        <v>2</v>
      </c>
      <c r="R149" s="9">
        <v>20</v>
      </c>
      <c r="S149" s="9">
        <f aca="true" t="shared" si="9" ref="S149:S157">SUM(C149:R149)</f>
        <v>184</v>
      </c>
    </row>
    <row r="150" spans="1:19" s="27" customFormat="1" ht="12.75">
      <c r="A150" s="9">
        <v>113323</v>
      </c>
      <c r="B150" s="10" t="s">
        <v>138</v>
      </c>
      <c r="C150" s="9">
        <v>2</v>
      </c>
      <c r="D150" s="9">
        <v>0</v>
      </c>
      <c r="E150" s="9">
        <v>4</v>
      </c>
      <c r="F150" s="9">
        <v>0</v>
      </c>
      <c r="G150" s="9">
        <v>25</v>
      </c>
      <c r="H150" s="9">
        <v>2</v>
      </c>
      <c r="I150" s="9">
        <v>0</v>
      </c>
      <c r="J150" s="9">
        <v>0</v>
      </c>
      <c r="K150" s="9">
        <v>0</v>
      </c>
      <c r="L150" s="9">
        <v>12</v>
      </c>
      <c r="M150" s="9">
        <v>2</v>
      </c>
      <c r="N150" s="9">
        <v>0</v>
      </c>
      <c r="O150" s="9">
        <v>0</v>
      </c>
      <c r="P150" s="9">
        <v>0</v>
      </c>
      <c r="Q150" s="9">
        <v>1</v>
      </c>
      <c r="R150" s="9">
        <v>8</v>
      </c>
      <c r="S150" s="9">
        <f t="shared" si="9"/>
        <v>56</v>
      </c>
    </row>
    <row r="151" spans="1:19" s="27" customFormat="1" ht="12.75">
      <c r="A151" s="9">
        <v>113324</v>
      </c>
      <c r="B151" s="10" t="s">
        <v>136</v>
      </c>
      <c r="C151" s="9">
        <v>0</v>
      </c>
      <c r="D151" s="9">
        <v>0</v>
      </c>
      <c r="E151" s="9">
        <v>96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13</v>
      </c>
      <c r="S151" s="9">
        <f t="shared" si="9"/>
        <v>109</v>
      </c>
    </row>
    <row r="152" spans="1:19" s="27" customFormat="1" ht="12.75">
      <c r="A152" s="9">
        <v>113325</v>
      </c>
      <c r="B152" s="10" t="s">
        <v>135</v>
      </c>
      <c r="C152" s="9">
        <v>12</v>
      </c>
      <c r="D152" s="9">
        <v>0</v>
      </c>
      <c r="E152" s="9">
        <v>33</v>
      </c>
      <c r="F152" s="9">
        <v>0</v>
      </c>
      <c r="G152" s="9">
        <v>3</v>
      </c>
      <c r="H152" s="9">
        <v>10</v>
      </c>
      <c r="I152" s="9">
        <v>0</v>
      </c>
      <c r="J152" s="9">
        <v>0</v>
      </c>
      <c r="K152" s="9">
        <v>0</v>
      </c>
      <c r="L152" s="9">
        <v>8</v>
      </c>
      <c r="M152" s="9">
        <v>2</v>
      </c>
      <c r="N152" s="9">
        <v>0</v>
      </c>
      <c r="O152" s="9">
        <v>6</v>
      </c>
      <c r="P152" s="9">
        <v>11</v>
      </c>
      <c r="Q152" s="9">
        <v>3</v>
      </c>
      <c r="R152" s="9">
        <v>12</v>
      </c>
      <c r="S152" s="9">
        <f t="shared" si="9"/>
        <v>100</v>
      </c>
    </row>
    <row r="153" spans="1:19" s="27" customFormat="1" ht="12.75">
      <c r="A153" s="9">
        <v>113326</v>
      </c>
      <c r="B153" s="10" t="s">
        <v>142</v>
      </c>
      <c r="C153" s="9">
        <v>0</v>
      </c>
      <c r="D153" s="9">
        <v>0</v>
      </c>
      <c r="E153" s="9">
        <v>61</v>
      </c>
      <c r="F153" s="9">
        <v>17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4</v>
      </c>
      <c r="M153" s="9">
        <v>0</v>
      </c>
      <c r="N153" s="9">
        <v>0</v>
      </c>
      <c r="O153" s="9">
        <v>10</v>
      </c>
      <c r="P153" s="9">
        <v>0</v>
      </c>
      <c r="Q153" s="9">
        <v>6</v>
      </c>
      <c r="R153" s="9">
        <v>6</v>
      </c>
      <c r="S153" s="9">
        <f t="shared" si="9"/>
        <v>104</v>
      </c>
    </row>
    <row r="154" spans="1:19" s="27" customFormat="1" ht="12.75">
      <c r="A154" s="9">
        <v>113327</v>
      </c>
      <c r="B154" s="10" t="s">
        <v>139</v>
      </c>
      <c r="C154" s="9">
        <v>5</v>
      </c>
      <c r="D154" s="9">
        <v>0</v>
      </c>
      <c r="E154" s="9">
        <v>21</v>
      </c>
      <c r="F154" s="9">
        <v>0</v>
      </c>
      <c r="G154" s="9">
        <v>3</v>
      </c>
      <c r="H154" s="9">
        <v>0</v>
      </c>
      <c r="I154" s="9">
        <v>0</v>
      </c>
      <c r="J154" s="9">
        <v>0</v>
      </c>
      <c r="K154" s="9">
        <v>0</v>
      </c>
      <c r="L154" s="9">
        <v>3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3</v>
      </c>
      <c r="S154" s="9">
        <f t="shared" si="9"/>
        <v>35</v>
      </c>
    </row>
    <row r="155" spans="1:19" s="27" customFormat="1" ht="12.75">
      <c r="A155" s="9">
        <v>113328</v>
      </c>
      <c r="B155" s="10" t="s">
        <v>140</v>
      </c>
      <c r="C155" s="9">
        <v>1</v>
      </c>
      <c r="D155" s="9">
        <v>0</v>
      </c>
      <c r="E155" s="9">
        <v>0</v>
      </c>
      <c r="F155" s="9">
        <v>31</v>
      </c>
      <c r="G155" s="9">
        <v>0</v>
      </c>
      <c r="H155" s="9">
        <v>6</v>
      </c>
      <c r="I155" s="9">
        <v>41</v>
      </c>
      <c r="J155" s="9">
        <v>0</v>
      </c>
      <c r="K155" s="9">
        <v>0</v>
      </c>
      <c r="L155" s="9">
        <v>0</v>
      </c>
      <c r="M155" s="9">
        <v>3</v>
      </c>
      <c r="N155" s="9">
        <v>0</v>
      </c>
      <c r="O155" s="9">
        <v>0</v>
      </c>
      <c r="P155" s="9">
        <v>0</v>
      </c>
      <c r="Q155" s="9">
        <v>0</v>
      </c>
      <c r="R155" s="9">
        <v>69</v>
      </c>
      <c r="S155" s="9">
        <f t="shared" si="9"/>
        <v>151</v>
      </c>
    </row>
    <row r="156" spans="1:19" s="27" customFormat="1" ht="12.75">
      <c r="A156" s="9">
        <v>113329</v>
      </c>
      <c r="B156" s="10" t="s">
        <v>58</v>
      </c>
      <c r="C156" s="9">
        <v>7</v>
      </c>
      <c r="D156" s="9">
        <v>0</v>
      </c>
      <c r="E156" s="9">
        <v>52</v>
      </c>
      <c r="F156" s="9">
        <v>0</v>
      </c>
      <c r="G156" s="9">
        <v>7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55</v>
      </c>
      <c r="S156" s="9">
        <f t="shared" si="9"/>
        <v>121</v>
      </c>
    </row>
    <row r="157" spans="1:19" s="27" customFormat="1" ht="12.75">
      <c r="A157" s="11">
        <v>113332</v>
      </c>
      <c r="B157" s="12" t="s">
        <v>137</v>
      </c>
      <c r="C157" s="11">
        <v>46</v>
      </c>
      <c r="D157" s="11">
        <v>0</v>
      </c>
      <c r="E157" s="11">
        <v>63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f t="shared" si="9"/>
        <v>109</v>
      </c>
    </row>
    <row r="158" spans="1:19" s="27" customFormat="1" ht="12.75">
      <c r="A158" s="13"/>
      <c r="B158" s="14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</row>
    <row r="159" spans="1:19" s="27" customFormat="1" ht="12.75">
      <c r="A159" s="13"/>
      <c r="B159" s="14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</row>
    <row r="160" spans="1:19" s="27" customFormat="1" ht="12.75">
      <c r="A160" s="22"/>
      <c r="B160" s="21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</row>
    <row r="161" spans="1:19" s="26" customFormat="1" ht="12.75">
      <c r="A161" s="52" t="s">
        <v>2</v>
      </c>
      <c r="B161" s="54" t="s">
        <v>3</v>
      </c>
      <c r="C161" s="56" t="s">
        <v>10</v>
      </c>
      <c r="D161" s="57"/>
      <c r="E161" s="58" t="s">
        <v>11</v>
      </c>
      <c r="F161" s="59"/>
      <c r="G161" s="59"/>
      <c r="H161" s="60"/>
      <c r="I161" s="65" t="s">
        <v>23</v>
      </c>
      <c r="J161" s="65"/>
      <c r="K161" s="65"/>
      <c r="L161" s="65"/>
      <c r="M161" s="65"/>
      <c r="N161" s="65"/>
      <c r="O161" s="65"/>
      <c r="P161" s="65"/>
      <c r="Q161" s="65"/>
      <c r="R161" s="65"/>
      <c r="S161" s="49" t="s">
        <v>22</v>
      </c>
    </row>
    <row r="162" spans="1:19" s="26" customFormat="1" ht="41.25">
      <c r="A162" s="53"/>
      <c r="B162" s="55"/>
      <c r="C162" s="4" t="s">
        <v>4</v>
      </c>
      <c r="D162" s="4" t="s">
        <v>5</v>
      </c>
      <c r="E162" s="5" t="s">
        <v>6</v>
      </c>
      <c r="F162" s="5" t="s">
        <v>7</v>
      </c>
      <c r="G162" s="4" t="s">
        <v>8</v>
      </c>
      <c r="H162" s="4" t="s">
        <v>12</v>
      </c>
      <c r="I162" s="4" t="s">
        <v>9</v>
      </c>
      <c r="J162" s="4" t="s">
        <v>13</v>
      </c>
      <c r="K162" s="4" t="s">
        <v>14</v>
      </c>
      <c r="L162" s="4" t="s">
        <v>15</v>
      </c>
      <c r="M162" s="4" t="s">
        <v>16</v>
      </c>
      <c r="N162" s="4" t="s">
        <v>17</v>
      </c>
      <c r="O162" s="4" t="s">
        <v>18</v>
      </c>
      <c r="P162" s="4" t="s">
        <v>19</v>
      </c>
      <c r="Q162" s="4" t="s">
        <v>20</v>
      </c>
      <c r="R162" s="4" t="s">
        <v>21</v>
      </c>
      <c r="S162" s="66"/>
    </row>
    <row r="163" spans="1:19" s="27" customFormat="1" ht="12.75">
      <c r="A163" s="6" t="s">
        <v>143</v>
      </c>
      <c r="B163" s="7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s="27" customFormat="1" ht="12.75">
      <c r="A164" s="9">
        <v>113334</v>
      </c>
      <c r="B164" s="10" t="s">
        <v>144</v>
      </c>
      <c r="C164" s="9">
        <v>0</v>
      </c>
      <c r="D164" s="9">
        <v>0</v>
      </c>
      <c r="E164" s="9">
        <v>105</v>
      </c>
      <c r="F164" s="9">
        <v>3</v>
      </c>
      <c r="G164" s="9">
        <v>6</v>
      </c>
      <c r="H164" s="9">
        <v>6</v>
      </c>
      <c r="I164" s="9">
        <v>0</v>
      </c>
      <c r="J164" s="9">
        <v>0</v>
      </c>
      <c r="K164" s="9">
        <v>0</v>
      </c>
      <c r="L164" s="9">
        <v>1</v>
      </c>
      <c r="M164" s="9">
        <v>0</v>
      </c>
      <c r="N164" s="9">
        <v>0</v>
      </c>
      <c r="O164" s="9">
        <v>3</v>
      </c>
      <c r="P164" s="9">
        <v>1</v>
      </c>
      <c r="Q164" s="9">
        <v>1</v>
      </c>
      <c r="R164" s="9">
        <v>32</v>
      </c>
      <c r="S164" s="9">
        <f>SUM(C164:R164)</f>
        <v>158</v>
      </c>
    </row>
    <row r="165" spans="1:19" s="27" customFormat="1" ht="12.75">
      <c r="A165" s="9">
        <v>113336</v>
      </c>
      <c r="B165" s="10" t="s">
        <v>145</v>
      </c>
      <c r="C165" s="9">
        <v>0</v>
      </c>
      <c r="D165" s="9">
        <v>32</v>
      </c>
      <c r="E165" s="9">
        <v>98</v>
      </c>
      <c r="F165" s="9">
        <v>27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15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24</v>
      </c>
      <c r="S165" s="9">
        <f>SUM(C165:R165)</f>
        <v>196</v>
      </c>
    </row>
    <row r="166" spans="1:19" s="27" customFormat="1" ht="12.75">
      <c r="A166" s="9">
        <v>174012</v>
      </c>
      <c r="B166" s="10" t="s">
        <v>146</v>
      </c>
      <c r="C166" s="9">
        <v>4</v>
      </c>
      <c r="D166" s="9">
        <v>0</v>
      </c>
      <c r="E166" s="9">
        <v>45</v>
      </c>
      <c r="F166" s="9">
        <v>8</v>
      </c>
      <c r="G166" s="9">
        <v>3</v>
      </c>
      <c r="H166" s="9">
        <v>2</v>
      </c>
      <c r="I166" s="9">
        <v>0</v>
      </c>
      <c r="J166" s="9">
        <v>0</v>
      </c>
      <c r="K166" s="9">
        <v>0</v>
      </c>
      <c r="L166" s="9">
        <v>4</v>
      </c>
      <c r="M166" s="9">
        <v>2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f>SUM(C166:R166)</f>
        <v>68</v>
      </c>
    </row>
    <row r="167" spans="1:19" s="27" customFormat="1" ht="12.75">
      <c r="A167" s="9">
        <v>113339</v>
      </c>
      <c r="B167" s="10" t="s">
        <v>153</v>
      </c>
      <c r="C167" s="9">
        <v>25</v>
      </c>
      <c r="D167" s="9">
        <v>0</v>
      </c>
      <c r="E167" s="9">
        <v>5</v>
      </c>
      <c r="F167" s="9">
        <v>5</v>
      </c>
      <c r="G167" s="9">
        <v>4</v>
      </c>
      <c r="H167" s="9">
        <v>0</v>
      </c>
      <c r="I167" s="9">
        <v>0</v>
      </c>
      <c r="J167" s="9">
        <v>0</v>
      </c>
      <c r="K167" s="9">
        <v>0</v>
      </c>
      <c r="L167" s="9">
        <v>14</v>
      </c>
      <c r="M167" s="9">
        <v>5</v>
      </c>
      <c r="N167" s="9">
        <v>0</v>
      </c>
      <c r="O167" s="9">
        <v>0</v>
      </c>
      <c r="P167" s="9">
        <v>0</v>
      </c>
      <c r="Q167" s="9">
        <v>5</v>
      </c>
      <c r="R167" s="9">
        <v>5</v>
      </c>
      <c r="S167" s="9">
        <f>SUM(C167:R167)</f>
        <v>68</v>
      </c>
    </row>
    <row r="168" spans="1:19" s="27" customFormat="1" ht="12.75">
      <c r="A168" s="9">
        <v>113340</v>
      </c>
      <c r="B168" s="10" t="s">
        <v>147</v>
      </c>
      <c r="C168" s="9">
        <v>15</v>
      </c>
      <c r="D168" s="9">
        <v>0</v>
      </c>
      <c r="E168" s="9">
        <v>0</v>
      </c>
      <c r="F168" s="9">
        <v>0</v>
      </c>
      <c r="G168" s="9">
        <v>5</v>
      </c>
      <c r="H168" s="9">
        <v>0</v>
      </c>
      <c r="I168" s="9">
        <v>0</v>
      </c>
      <c r="J168" s="9">
        <v>0</v>
      </c>
      <c r="K168" s="9">
        <v>0</v>
      </c>
      <c r="L168" s="9">
        <v>3</v>
      </c>
      <c r="M168" s="9">
        <v>0</v>
      </c>
      <c r="N168" s="9">
        <v>0</v>
      </c>
      <c r="O168" s="9">
        <v>0</v>
      </c>
      <c r="P168" s="9">
        <v>10</v>
      </c>
      <c r="Q168" s="9">
        <v>0</v>
      </c>
      <c r="R168" s="9">
        <v>0</v>
      </c>
      <c r="S168" s="9">
        <f aca="true" t="shared" si="10" ref="S168:S177">SUM(C168:R168)</f>
        <v>33</v>
      </c>
    </row>
    <row r="169" spans="1:19" s="27" customFormat="1" ht="12.75">
      <c r="A169" s="9">
        <v>113341</v>
      </c>
      <c r="B169" s="10" t="s">
        <v>152</v>
      </c>
      <c r="C169" s="9">
        <v>30</v>
      </c>
      <c r="D169" s="9">
        <v>0</v>
      </c>
      <c r="E169" s="9">
        <v>15</v>
      </c>
      <c r="F169" s="9">
        <v>5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14</v>
      </c>
      <c r="M169" s="9">
        <v>0</v>
      </c>
      <c r="N169" s="9">
        <v>0</v>
      </c>
      <c r="O169" s="9">
        <v>0</v>
      </c>
      <c r="P169" s="9">
        <v>0</v>
      </c>
      <c r="Q169" s="9">
        <v>5</v>
      </c>
      <c r="R169" s="9">
        <v>10</v>
      </c>
      <c r="S169" s="9">
        <f t="shared" si="10"/>
        <v>79</v>
      </c>
    </row>
    <row r="170" spans="1:19" s="27" customFormat="1" ht="12.75">
      <c r="A170" s="9">
        <v>113342</v>
      </c>
      <c r="B170" s="10" t="s">
        <v>148</v>
      </c>
      <c r="C170" s="9">
        <v>0</v>
      </c>
      <c r="D170" s="9">
        <v>0</v>
      </c>
      <c r="E170" s="9">
        <v>91</v>
      </c>
      <c r="F170" s="9">
        <v>18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18</v>
      </c>
      <c r="M170" s="9">
        <v>0</v>
      </c>
      <c r="N170" s="9">
        <v>0</v>
      </c>
      <c r="O170" s="9">
        <v>0</v>
      </c>
      <c r="P170" s="9">
        <v>0</v>
      </c>
      <c r="Q170" s="9">
        <v>8</v>
      </c>
      <c r="R170" s="9">
        <v>0</v>
      </c>
      <c r="S170" s="9">
        <f t="shared" si="10"/>
        <v>135</v>
      </c>
    </row>
    <row r="171" spans="1:19" s="27" customFormat="1" ht="12.75">
      <c r="A171" s="9">
        <v>113343</v>
      </c>
      <c r="B171" s="10" t="s">
        <v>149</v>
      </c>
      <c r="C171" s="9">
        <v>7</v>
      </c>
      <c r="D171" s="9">
        <v>0</v>
      </c>
      <c r="E171" s="9">
        <v>14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3</v>
      </c>
      <c r="M171" s="9">
        <v>2</v>
      </c>
      <c r="N171" s="9">
        <v>0</v>
      </c>
      <c r="O171" s="9">
        <v>0</v>
      </c>
      <c r="P171" s="9">
        <v>0</v>
      </c>
      <c r="Q171" s="9">
        <v>4</v>
      </c>
      <c r="R171" s="9">
        <v>8</v>
      </c>
      <c r="S171" s="9">
        <f t="shared" si="10"/>
        <v>38</v>
      </c>
    </row>
    <row r="172" spans="1:19" s="27" customFormat="1" ht="12.75">
      <c r="A172" s="9">
        <v>113344</v>
      </c>
      <c r="B172" s="10" t="s">
        <v>154</v>
      </c>
      <c r="C172" s="9">
        <v>23</v>
      </c>
      <c r="D172" s="9">
        <v>0</v>
      </c>
      <c r="E172" s="9">
        <v>14</v>
      </c>
      <c r="F172" s="9">
        <v>5</v>
      </c>
      <c r="G172" s="9">
        <v>1</v>
      </c>
      <c r="H172" s="9">
        <v>0</v>
      </c>
      <c r="I172" s="9">
        <v>0</v>
      </c>
      <c r="J172" s="9">
        <v>0</v>
      </c>
      <c r="K172" s="9">
        <v>0</v>
      </c>
      <c r="L172" s="9">
        <v>10</v>
      </c>
      <c r="M172" s="9">
        <v>0</v>
      </c>
      <c r="N172" s="9">
        <v>0</v>
      </c>
      <c r="O172" s="9">
        <v>0</v>
      </c>
      <c r="P172" s="9">
        <v>0</v>
      </c>
      <c r="Q172" s="9">
        <v>5</v>
      </c>
      <c r="R172" s="9">
        <v>5</v>
      </c>
      <c r="S172" s="9">
        <f t="shared" si="10"/>
        <v>63</v>
      </c>
    </row>
    <row r="173" spans="1:19" s="27" customFormat="1" ht="12.75">
      <c r="A173" s="9">
        <v>113345</v>
      </c>
      <c r="B173" s="10" t="s">
        <v>150</v>
      </c>
      <c r="C173" s="9">
        <v>42</v>
      </c>
      <c r="D173" s="9">
        <v>2</v>
      </c>
      <c r="E173" s="9">
        <v>125</v>
      </c>
      <c r="F173" s="9">
        <v>120</v>
      </c>
      <c r="G173" s="9">
        <v>10</v>
      </c>
      <c r="H173" s="9">
        <v>6</v>
      </c>
      <c r="I173" s="9">
        <v>4</v>
      </c>
      <c r="J173" s="9">
        <v>3</v>
      </c>
      <c r="K173" s="9">
        <v>5</v>
      </c>
      <c r="L173" s="9">
        <v>36</v>
      </c>
      <c r="M173" s="9">
        <v>20</v>
      </c>
      <c r="N173" s="9">
        <v>2</v>
      </c>
      <c r="O173" s="9">
        <v>5</v>
      </c>
      <c r="P173" s="9">
        <v>0</v>
      </c>
      <c r="Q173" s="9">
        <v>24</v>
      </c>
      <c r="R173" s="9">
        <v>105</v>
      </c>
      <c r="S173" s="9">
        <f t="shared" si="10"/>
        <v>509</v>
      </c>
    </row>
    <row r="174" spans="1:19" s="27" customFormat="1" ht="12.75">
      <c r="A174" s="9">
        <v>113347</v>
      </c>
      <c r="B174" s="10" t="s">
        <v>155</v>
      </c>
      <c r="C174" s="9">
        <v>15</v>
      </c>
      <c r="D174" s="9">
        <v>0</v>
      </c>
      <c r="E174" s="9">
        <v>54</v>
      </c>
      <c r="F174" s="9">
        <v>0</v>
      </c>
      <c r="G174" s="9">
        <v>0</v>
      </c>
      <c r="H174" s="9">
        <v>5</v>
      </c>
      <c r="I174" s="9">
        <v>0</v>
      </c>
      <c r="J174" s="9">
        <v>0</v>
      </c>
      <c r="K174" s="9">
        <v>0</v>
      </c>
      <c r="L174" s="9">
        <v>10</v>
      </c>
      <c r="M174" s="9">
        <v>5</v>
      </c>
      <c r="N174" s="9">
        <v>3</v>
      </c>
      <c r="O174" s="9">
        <v>0</v>
      </c>
      <c r="P174" s="9">
        <v>0</v>
      </c>
      <c r="Q174" s="9">
        <v>10</v>
      </c>
      <c r="R174" s="9">
        <v>19</v>
      </c>
      <c r="S174" s="9">
        <f t="shared" si="10"/>
        <v>121</v>
      </c>
    </row>
    <row r="175" spans="1:19" s="27" customFormat="1" ht="12.75">
      <c r="A175" s="9">
        <v>113048</v>
      </c>
      <c r="B175" s="10" t="s">
        <v>177</v>
      </c>
      <c r="C175" s="9">
        <v>0</v>
      </c>
      <c r="D175" s="9">
        <v>0</v>
      </c>
      <c r="E175" s="9">
        <v>39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6</v>
      </c>
      <c r="M175" s="9">
        <v>2</v>
      </c>
      <c r="N175" s="9">
        <v>5</v>
      </c>
      <c r="O175" s="9">
        <v>0</v>
      </c>
      <c r="P175" s="9">
        <v>0</v>
      </c>
      <c r="Q175" s="9">
        <v>4</v>
      </c>
      <c r="R175" s="9">
        <v>15</v>
      </c>
      <c r="S175" s="9">
        <f t="shared" si="10"/>
        <v>71</v>
      </c>
    </row>
    <row r="176" spans="1:19" s="27" customFormat="1" ht="12.75">
      <c r="A176" s="9">
        <v>113349</v>
      </c>
      <c r="B176" s="10" t="s">
        <v>151</v>
      </c>
      <c r="C176" s="9">
        <v>79</v>
      </c>
      <c r="D176" s="9">
        <v>0</v>
      </c>
      <c r="E176" s="9">
        <v>0</v>
      </c>
      <c r="F176" s="9">
        <v>0</v>
      </c>
      <c r="G176" s="9">
        <v>4</v>
      </c>
      <c r="H176" s="9">
        <v>5</v>
      </c>
      <c r="I176" s="9">
        <v>0</v>
      </c>
      <c r="J176" s="9">
        <v>0</v>
      </c>
      <c r="K176" s="9">
        <v>0</v>
      </c>
      <c r="L176" s="9">
        <v>0</v>
      </c>
      <c r="M176" s="9">
        <v>3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f t="shared" si="10"/>
        <v>91</v>
      </c>
    </row>
    <row r="177" spans="1:19" s="27" customFormat="1" ht="12.75">
      <c r="A177" s="9">
        <v>113350</v>
      </c>
      <c r="B177" s="10" t="s">
        <v>178</v>
      </c>
      <c r="C177" s="9">
        <v>100</v>
      </c>
      <c r="D177" s="9">
        <v>0</v>
      </c>
      <c r="E177" s="9">
        <v>450</v>
      </c>
      <c r="F177" s="9">
        <v>50</v>
      </c>
      <c r="G177" s="9">
        <v>89</v>
      </c>
      <c r="H177" s="9">
        <v>50</v>
      </c>
      <c r="I177" s="9">
        <v>1</v>
      </c>
      <c r="J177" s="9">
        <v>3</v>
      </c>
      <c r="K177" s="9">
        <v>2</v>
      </c>
      <c r="L177" s="9">
        <v>15</v>
      </c>
      <c r="M177" s="9">
        <v>10</v>
      </c>
      <c r="N177" s="9">
        <v>3</v>
      </c>
      <c r="O177" s="9">
        <v>35</v>
      </c>
      <c r="P177" s="9">
        <v>0</v>
      </c>
      <c r="Q177" s="9">
        <v>38</v>
      </c>
      <c r="R177" s="9">
        <v>10</v>
      </c>
      <c r="S177" s="9">
        <f t="shared" si="10"/>
        <v>856</v>
      </c>
    </row>
    <row r="178" spans="1:19" s="27" customFormat="1" ht="12.75">
      <c r="A178" s="6" t="s">
        <v>156</v>
      </c>
      <c r="B178" s="7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</row>
    <row r="179" spans="1:19" s="27" customFormat="1" ht="12.75">
      <c r="A179" s="9">
        <v>113353</v>
      </c>
      <c r="B179" s="10" t="s">
        <v>157</v>
      </c>
      <c r="C179" s="9">
        <v>0</v>
      </c>
      <c r="D179" s="9">
        <v>0</v>
      </c>
      <c r="E179" s="9">
        <v>120</v>
      </c>
      <c r="F179" s="9">
        <v>5</v>
      </c>
      <c r="G179" s="9">
        <v>2</v>
      </c>
      <c r="H179" s="9">
        <v>1</v>
      </c>
      <c r="I179" s="9">
        <v>0</v>
      </c>
      <c r="J179" s="9">
        <v>1</v>
      </c>
      <c r="K179" s="9">
        <v>0</v>
      </c>
      <c r="L179" s="9">
        <v>6</v>
      </c>
      <c r="M179" s="9">
        <v>1</v>
      </c>
      <c r="N179" s="9">
        <v>4</v>
      </c>
      <c r="O179" s="9">
        <v>0</v>
      </c>
      <c r="P179" s="9">
        <v>13</v>
      </c>
      <c r="Q179" s="9">
        <v>2</v>
      </c>
      <c r="R179" s="9">
        <v>20</v>
      </c>
      <c r="S179" s="9">
        <f aca="true" t="shared" si="11" ref="S179:S191">SUM(C179:R179)</f>
        <v>175</v>
      </c>
    </row>
    <row r="180" spans="1:19" s="27" customFormat="1" ht="12.75">
      <c r="A180" s="9">
        <v>113356</v>
      </c>
      <c r="B180" s="10" t="s">
        <v>52</v>
      </c>
      <c r="C180" s="9">
        <v>10</v>
      </c>
      <c r="D180" s="9">
        <v>0</v>
      </c>
      <c r="E180" s="9">
        <v>8</v>
      </c>
      <c r="F180" s="9">
        <v>5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4</v>
      </c>
      <c r="M180" s="9">
        <v>0</v>
      </c>
      <c r="N180" s="9">
        <v>0</v>
      </c>
      <c r="O180" s="9">
        <v>0</v>
      </c>
      <c r="P180" s="9">
        <v>0</v>
      </c>
      <c r="Q180" s="9">
        <v>3</v>
      </c>
      <c r="R180" s="9">
        <v>10</v>
      </c>
      <c r="S180" s="9">
        <f t="shared" si="11"/>
        <v>40</v>
      </c>
    </row>
    <row r="181" spans="1:19" s="27" customFormat="1" ht="12.75">
      <c r="A181" s="9">
        <v>113357</v>
      </c>
      <c r="B181" s="10" t="s">
        <v>164</v>
      </c>
      <c r="C181" s="9">
        <v>10</v>
      </c>
      <c r="D181" s="9">
        <v>0</v>
      </c>
      <c r="E181" s="9">
        <v>20</v>
      </c>
      <c r="F181" s="9">
        <v>10</v>
      </c>
      <c r="G181" s="9">
        <v>3</v>
      </c>
      <c r="H181" s="9">
        <v>3</v>
      </c>
      <c r="I181" s="9">
        <v>0</v>
      </c>
      <c r="J181" s="9">
        <v>0</v>
      </c>
      <c r="K181" s="9">
        <v>0</v>
      </c>
      <c r="L181" s="9">
        <v>6</v>
      </c>
      <c r="M181" s="9">
        <v>1</v>
      </c>
      <c r="N181" s="9">
        <v>0</v>
      </c>
      <c r="O181" s="9">
        <v>0</v>
      </c>
      <c r="P181" s="9">
        <v>0</v>
      </c>
      <c r="Q181" s="9">
        <v>2</v>
      </c>
      <c r="R181" s="9">
        <v>20</v>
      </c>
      <c r="S181" s="9">
        <f t="shared" si="11"/>
        <v>75</v>
      </c>
    </row>
    <row r="182" spans="1:19" s="27" customFormat="1" ht="12.75">
      <c r="A182" s="9">
        <v>174013</v>
      </c>
      <c r="B182" s="10" t="s">
        <v>165</v>
      </c>
      <c r="C182" s="9">
        <v>40</v>
      </c>
      <c r="D182" s="9">
        <v>0</v>
      </c>
      <c r="E182" s="9">
        <v>40</v>
      </c>
      <c r="F182" s="9">
        <v>2</v>
      </c>
      <c r="G182" s="9">
        <v>0</v>
      </c>
      <c r="H182" s="9">
        <v>8</v>
      </c>
      <c r="I182" s="9">
        <v>0</v>
      </c>
      <c r="J182" s="9">
        <v>0</v>
      </c>
      <c r="K182" s="9">
        <v>0</v>
      </c>
      <c r="L182" s="9">
        <v>7</v>
      </c>
      <c r="M182" s="9">
        <v>5</v>
      </c>
      <c r="N182" s="9">
        <v>0</v>
      </c>
      <c r="O182" s="9">
        <v>0</v>
      </c>
      <c r="P182" s="9">
        <v>0</v>
      </c>
      <c r="Q182" s="9">
        <v>5</v>
      </c>
      <c r="R182" s="9">
        <v>15</v>
      </c>
      <c r="S182" s="9">
        <f t="shared" si="11"/>
        <v>122</v>
      </c>
    </row>
    <row r="183" spans="1:19" s="27" customFormat="1" ht="12.75">
      <c r="A183" s="9">
        <v>113360</v>
      </c>
      <c r="B183" s="10" t="s">
        <v>158</v>
      </c>
      <c r="C183" s="9">
        <v>8</v>
      </c>
      <c r="D183" s="9">
        <v>0</v>
      </c>
      <c r="E183" s="9">
        <v>75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6</v>
      </c>
      <c r="M183" s="9">
        <v>5</v>
      </c>
      <c r="N183" s="9">
        <v>0</v>
      </c>
      <c r="O183" s="9">
        <v>0</v>
      </c>
      <c r="P183" s="9">
        <v>0</v>
      </c>
      <c r="Q183" s="9">
        <v>0</v>
      </c>
      <c r="R183" s="9">
        <v>15</v>
      </c>
      <c r="S183" s="9">
        <f t="shared" si="11"/>
        <v>109</v>
      </c>
    </row>
    <row r="184" spans="1:19" s="27" customFormat="1" ht="12.75">
      <c r="A184" s="9">
        <v>113362</v>
      </c>
      <c r="B184" s="10" t="s">
        <v>166</v>
      </c>
      <c r="C184" s="9">
        <v>0</v>
      </c>
      <c r="D184" s="9">
        <v>0</v>
      </c>
      <c r="E184" s="9">
        <v>138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1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f t="shared" si="11"/>
        <v>139</v>
      </c>
    </row>
    <row r="185" spans="1:19" s="27" customFormat="1" ht="12.75">
      <c r="A185" s="9">
        <v>113363</v>
      </c>
      <c r="B185" s="10" t="s">
        <v>159</v>
      </c>
      <c r="C185" s="9">
        <v>10</v>
      </c>
      <c r="D185" s="9">
        <v>0</v>
      </c>
      <c r="E185" s="9">
        <v>75</v>
      </c>
      <c r="F185" s="9">
        <v>27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15</v>
      </c>
      <c r="M185" s="9">
        <v>1</v>
      </c>
      <c r="N185" s="9">
        <v>0</v>
      </c>
      <c r="O185" s="9">
        <v>0</v>
      </c>
      <c r="P185" s="9">
        <v>0</v>
      </c>
      <c r="Q185" s="9">
        <v>6</v>
      </c>
      <c r="R185" s="9">
        <v>0</v>
      </c>
      <c r="S185" s="9">
        <f t="shared" si="11"/>
        <v>134</v>
      </c>
    </row>
    <row r="186" spans="1:19" s="27" customFormat="1" ht="12.75">
      <c r="A186" s="9">
        <v>113365</v>
      </c>
      <c r="B186" s="10" t="s">
        <v>167</v>
      </c>
      <c r="C186" s="9">
        <v>0</v>
      </c>
      <c r="D186" s="9">
        <v>0</v>
      </c>
      <c r="E186" s="9">
        <v>36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7</v>
      </c>
      <c r="M186" s="9">
        <v>0</v>
      </c>
      <c r="N186" s="9">
        <v>0</v>
      </c>
      <c r="O186" s="9">
        <v>1</v>
      </c>
      <c r="P186" s="9">
        <v>0</v>
      </c>
      <c r="Q186" s="9">
        <v>0</v>
      </c>
      <c r="R186" s="9">
        <v>30</v>
      </c>
      <c r="S186" s="9">
        <f t="shared" si="11"/>
        <v>74</v>
      </c>
    </row>
    <row r="187" spans="1:19" s="27" customFormat="1" ht="12.75">
      <c r="A187" s="9">
        <v>113367</v>
      </c>
      <c r="B187" s="10" t="s">
        <v>160</v>
      </c>
      <c r="C187" s="9">
        <v>84</v>
      </c>
      <c r="D187" s="9">
        <v>5</v>
      </c>
      <c r="E187" s="9">
        <v>21</v>
      </c>
      <c r="F187" s="9">
        <v>30</v>
      </c>
      <c r="G187" s="9">
        <v>1</v>
      </c>
      <c r="H187" s="9">
        <v>33</v>
      </c>
      <c r="I187" s="9">
        <v>0</v>
      </c>
      <c r="J187" s="9">
        <v>0</v>
      </c>
      <c r="K187" s="9">
        <v>0</v>
      </c>
      <c r="L187" s="9">
        <v>9</v>
      </c>
      <c r="M187" s="9">
        <v>19</v>
      </c>
      <c r="N187" s="9">
        <v>44</v>
      </c>
      <c r="O187" s="9">
        <v>0</v>
      </c>
      <c r="P187" s="9">
        <v>0</v>
      </c>
      <c r="Q187" s="9">
        <v>9</v>
      </c>
      <c r="R187" s="9">
        <v>28</v>
      </c>
      <c r="S187" s="9">
        <f t="shared" si="11"/>
        <v>283</v>
      </c>
    </row>
    <row r="188" spans="1:19" s="27" customFormat="1" ht="12.75">
      <c r="A188" s="9">
        <v>113368</v>
      </c>
      <c r="B188" s="10" t="s">
        <v>161</v>
      </c>
      <c r="C188" s="9">
        <v>10</v>
      </c>
      <c r="D188" s="9">
        <v>1</v>
      </c>
      <c r="E188" s="9">
        <v>85</v>
      </c>
      <c r="F188" s="9">
        <v>15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15</v>
      </c>
      <c r="M188" s="9">
        <v>0</v>
      </c>
      <c r="N188" s="9">
        <v>0</v>
      </c>
      <c r="O188" s="9">
        <v>0</v>
      </c>
      <c r="P188" s="9">
        <v>35</v>
      </c>
      <c r="Q188" s="9">
        <v>3</v>
      </c>
      <c r="R188" s="9">
        <v>10</v>
      </c>
      <c r="S188" s="9">
        <f t="shared" si="11"/>
        <v>174</v>
      </c>
    </row>
    <row r="189" spans="1:19" s="27" customFormat="1" ht="12.75">
      <c r="A189" s="9">
        <v>174006</v>
      </c>
      <c r="B189" s="10" t="s">
        <v>179</v>
      </c>
      <c r="C189" s="9">
        <v>0</v>
      </c>
      <c r="D189" s="9">
        <v>0</v>
      </c>
      <c r="E189" s="9">
        <v>23</v>
      </c>
      <c r="F189" s="9">
        <v>0</v>
      </c>
      <c r="G189" s="9">
        <v>4</v>
      </c>
      <c r="H189" s="9">
        <v>0</v>
      </c>
      <c r="I189" s="9">
        <v>0</v>
      </c>
      <c r="J189" s="9">
        <v>0</v>
      </c>
      <c r="K189" s="9">
        <v>0</v>
      </c>
      <c r="L189" s="9">
        <v>1</v>
      </c>
      <c r="M189" s="9">
        <v>0</v>
      </c>
      <c r="N189" s="9">
        <v>8</v>
      </c>
      <c r="O189" s="9">
        <v>0</v>
      </c>
      <c r="P189" s="9">
        <v>0</v>
      </c>
      <c r="Q189" s="9">
        <v>0</v>
      </c>
      <c r="R189" s="9">
        <v>5</v>
      </c>
      <c r="S189" s="9">
        <f t="shared" si="11"/>
        <v>41</v>
      </c>
    </row>
    <row r="190" spans="1:19" s="27" customFormat="1" ht="12.75">
      <c r="A190" s="9">
        <v>113370</v>
      </c>
      <c r="B190" s="10" t="s">
        <v>162</v>
      </c>
      <c r="C190" s="9">
        <v>54</v>
      </c>
      <c r="D190" s="9">
        <v>0</v>
      </c>
      <c r="E190" s="9">
        <v>14</v>
      </c>
      <c r="F190" s="9">
        <v>0</v>
      </c>
      <c r="G190" s="9">
        <v>0</v>
      </c>
      <c r="H190" s="9">
        <v>12</v>
      </c>
      <c r="I190" s="9">
        <v>0</v>
      </c>
      <c r="J190" s="9">
        <v>0</v>
      </c>
      <c r="K190" s="9">
        <v>0</v>
      </c>
      <c r="L190" s="9">
        <v>4</v>
      </c>
      <c r="M190" s="9">
        <v>4</v>
      </c>
      <c r="N190" s="9">
        <v>0</v>
      </c>
      <c r="O190" s="9">
        <v>0</v>
      </c>
      <c r="P190" s="9">
        <v>0</v>
      </c>
      <c r="Q190" s="9">
        <v>4</v>
      </c>
      <c r="R190" s="9">
        <v>10</v>
      </c>
      <c r="S190" s="9">
        <f t="shared" si="11"/>
        <v>102</v>
      </c>
    </row>
    <row r="191" spans="1:19" s="27" customFormat="1" ht="13.5" thickBot="1">
      <c r="A191" s="28">
        <v>113373</v>
      </c>
      <c r="B191" s="29" t="s">
        <v>163</v>
      </c>
      <c r="C191" s="28">
        <v>40</v>
      </c>
      <c r="D191" s="28">
        <v>0</v>
      </c>
      <c r="E191" s="28">
        <v>241</v>
      </c>
      <c r="F191" s="28">
        <v>16</v>
      </c>
      <c r="G191" s="28">
        <v>26</v>
      </c>
      <c r="H191" s="28">
        <v>4</v>
      </c>
      <c r="I191" s="28">
        <v>0</v>
      </c>
      <c r="J191" s="28">
        <v>0</v>
      </c>
      <c r="K191" s="28">
        <v>0</v>
      </c>
      <c r="L191" s="28">
        <v>11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25</v>
      </c>
      <c r="S191" s="28">
        <f t="shared" si="11"/>
        <v>363</v>
      </c>
    </row>
    <row r="192" spans="1:19" s="31" customFormat="1" ht="13.5" thickTop="1">
      <c r="A192" s="67" t="s">
        <v>186</v>
      </c>
      <c r="B192" s="68"/>
      <c r="C192" s="30">
        <f>SUM(C13:C191)</f>
        <v>2481</v>
      </c>
      <c r="D192" s="30">
        <f>SUM(D13:D191)</f>
        <v>108</v>
      </c>
      <c r="E192" s="30">
        <f aca="true" t="shared" si="12" ref="E192:S192">SUM(E13:E191)</f>
        <v>7327</v>
      </c>
      <c r="F192" s="30">
        <f t="shared" si="12"/>
        <v>842</v>
      </c>
      <c r="G192" s="30">
        <f t="shared" si="12"/>
        <v>880</v>
      </c>
      <c r="H192" s="30">
        <f t="shared" si="12"/>
        <v>601</v>
      </c>
      <c r="I192" s="30">
        <f t="shared" si="12"/>
        <v>73</v>
      </c>
      <c r="J192" s="30">
        <f t="shared" si="12"/>
        <v>11</v>
      </c>
      <c r="K192" s="30">
        <f t="shared" si="12"/>
        <v>98</v>
      </c>
      <c r="L192" s="30">
        <f t="shared" si="12"/>
        <v>1112</v>
      </c>
      <c r="M192" s="30">
        <f t="shared" si="12"/>
        <v>422</v>
      </c>
      <c r="N192" s="30">
        <f t="shared" si="12"/>
        <v>168</v>
      </c>
      <c r="O192" s="30">
        <f t="shared" si="12"/>
        <v>116</v>
      </c>
      <c r="P192" s="30">
        <f t="shared" si="12"/>
        <v>205</v>
      </c>
      <c r="Q192" s="30">
        <f t="shared" si="12"/>
        <v>485</v>
      </c>
      <c r="R192" s="30">
        <f t="shared" si="12"/>
        <v>2521</v>
      </c>
      <c r="S192" s="30">
        <f t="shared" si="12"/>
        <v>17450</v>
      </c>
    </row>
    <row r="193" spans="1:19" s="27" customFormat="1" ht="12.75">
      <c r="A193" s="13"/>
      <c r="B193" s="14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</row>
    <row r="194" spans="1:19" s="23" customFormat="1" ht="12.75">
      <c r="A194" s="24" t="s">
        <v>175</v>
      </c>
      <c r="B194" s="25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</row>
    <row r="195" spans="1:19" s="23" customFormat="1" ht="12.75">
      <c r="A195" s="24"/>
      <c r="B195" s="25" t="s">
        <v>181</v>
      </c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 t="s">
        <v>190</v>
      </c>
      <c r="O195" s="43"/>
      <c r="P195" s="24"/>
      <c r="Q195" s="24"/>
      <c r="R195" s="43"/>
      <c r="S195" s="24"/>
    </row>
    <row r="196" spans="1:19" s="23" customFormat="1" ht="12.75">
      <c r="A196" s="24"/>
      <c r="B196" s="25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43"/>
      <c r="P196" s="24"/>
      <c r="Q196" s="24"/>
      <c r="R196" s="43"/>
      <c r="S196" s="24"/>
    </row>
    <row r="197" spans="1:19" s="23" customFormat="1" ht="12.75">
      <c r="A197" s="24"/>
      <c r="B197" s="25"/>
      <c r="C197" s="24"/>
      <c r="D197" s="24" t="s">
        <v>175</v>
      </c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43"/>
      <c r="P197" s="24"/>
      <c r="Q197" s="24"/>
      <c r="R197" s="43"/>
      <c r="S197" s="24"/>
    </row>
    <row r="198" spans="1:19" s="23" customFormat="1" ht="12.75">
      <c r="A198" s="24"/>
      <c r="B198" s="61" t="s">
        <v>182</v>
      </c>
      <c r="C198" s="61"/>
      <c r="D198" s="61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47" t="s">
        <v>191</v>
      </c>
      <c r="P198" s="47"/>
      <c r="Q198" s="47"/>
      <c r="R198" s="47"/>
      <c r="S198" s="24"/>
    </row>
    <row r="199" spans="1:19" s="23" customFormat="1" ht="12.75">
      <c r="A199" s="24"/>
      <c r="B199" s="62" t="s">
        <v>183</v>
      </c>
      <c r="C199" s="62"/>
      <c r="D199" s="62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48" t="s">
        <v>192</v>
      </c>
      <c r="P199" s="48"/>
      <c r="Q199" s="48"/>
      <c r="R199" s="48"/>
      <c r="S199" s="24"/>
    </row>
    <row r="200" spans="14:18" ht="12.75">
      <c r="N200" s="24"/>
      <c r="O200" s="48" t="s">
        <v>193</v>
      </c>
      <c r="P200" s="48"/>
      <c r="Q200" s="48"/>
      <c r="R200" s="48"/>
    </row>
  </sheetData>
  <sheetProtection/>
  <mergeCells count="39">
    <mergeCell ref="E122:H122"/>
    <mergeCell ref="I122:R122"/>
    <mergeCell ref="S122:S123"/>
    <mergeCell ref="A161:A162"/>
    <mergeCell ref="B161:B162"/>
    <mergeCell ref="C161:D161"/>
    <mergeCell ref="E161:H161"/>
    <mergeCell ref="I161:R161"/>
    <mergeCell ref="S161:S162"/>
    <mergeCell ref="A192:B192"/>
    <mergeCell ref="A42:A43"/>
    <mergeCell ref="B42:B43"/>
    <mergeCell ref="C42:D42"/>
    <mergeCell ref="A82:A83"/>
    <mergeCell ref="B82:B83"/>
    <mergeCell ref="C82:D82"/>
    <mergeCell ref="A122:A123"/>
    <mergeCell ref="B122:B123"/>
    <mergeCell ref="C122:D122"/>
    <mergeCell ref="B198:D198"/>
    <mergeCell ref="B199:D199"/>
    <mergeCell ref="A9:S9"/>
    <mergeCell ref="I82:R82"/>
    <mergeCell ref="S82:S83"/>
    <mergeCell ref="E82:H82"/>
    <mergeCell ref="S11:S12"/>
    <mergeCell ref="I11:R11"/>
    <mergeCell ref="E42:H42"/>
    <mergeCell ref="I42:R42"/>
    <mergeCell ref="O198:R198"/>
    <mergeCell ref="O199:R199"/>
    <mergeCell ref="O200:R200"/>
    <mergeCell ref="S42:S43"/>
    <mergeCell ref="A7:S7"/>
    <mergeCell ref="A8:S8"/>
    <mergeCell ref="A11:A12"/>
    <mergeCell ref="B11:B12"/>
    <mergeCell ref="C11:D11"/>
    <mergeCell ref="E11:H11"/>
  </mergeCells>
  <printOptions horizontalCentered="1"/>
  <pageMargins left="0.25" right="1.25" top="0.5" bottom="0.5" header="0.13" footer="0.13"/>
  <pageSetup horizontalDpi="600" verticalDpi="600" orientation="landscape" paperSize="5" r:id="rId2"/>
  <headerFooter alignWithMargins="0">
    <oddFooter>&amp;CPage &amp;P of &amp;N
Brigada Eskwela Number of Volunteers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S23"/>
  <sheetViews>
    <sheetView tabSelected="1" zoomScalePageLayoutView="0" workbookViewId="0" topLeftCell="A1">
      <selection activeCell="A11" sqref="A11:S11"/>
    </sheetView>
  </sheetViews>
  <sheetFormatPr defaultColWidth="9.140625" defaultRowHeight="12.75"/>
  <cols>
    <col min="1" max="1" width="3.00390625" style="2" customWidth="1"/>
    <col min="2" max="2" width="20.8515625" style="1" customWidth="1"/>
    <col min="3" max="3" width="8.421875" style="2" customWidth="1"/>
    <col min="4" max="4" width="9.57421875" style="2" customWidth="1"/>
    <col min="5" max="5" width="6.57421875" style="2" customWidth="1"/>
    <col min="6" max="6" width="5.421875" style="2" customWidth="1"/>
    <col min="7" max="7" width="8.421875" style="2" customWidth="1"/>
    <col min="8" max="9" width="9.140625" style="2" customWidth="1"/>
    <col min="10" max="10" width="7.7109375" style="2" customWidth="1"/>
    <col min="11" max="11" width="8.7109375" style="2" customWidth="1"/>
    <col min="12" max="12" width="7.7109375" style="2" customWidth="1"/>
    <col min="13" max="13" width="6.7109375" style="2" customWidth="1"/>
    <col min="14" max="14" width="9.140625" style="2" customWidth="1"/>
    <col min="15" max="15" width="6.7109375" style="2" customWidth="1"/>
    <col min="16" max="16" width="7.28125" style="2" customWidth="1"/>
    <col min="17" max="17" width="7.8515625" style="2" customWidth="1"/>
    <col min="18" max="18" width="8.28125" style="2" customWidth="1"/>
    <col min="19" max="19" width="9.140625" style="2" customWidth="1"/>
  </cols>
  <sheetData>
    <row r="8" spans="1:19" s="23" customFormat="1" ht="15.75">
      <c r="A8" s="50" t="s">
        <v>0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19" s="23" customFormat="1" ht="15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s="23" customFormat="1" ht="12.7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</row>
    <row r="11" spans="1:19" s="23" customFormat="1" ht="14.25">
      <c r="A11" s="63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19" s="26" customFormat="1" ht="12.75">
      <c r="A12" s="77" t="s">
        <v>187</v>
      </c>
      <c r="B12" s="57"/>
      <c r="C12" s="56" t="s">
        <v>10</v>
      </c>
      <c r="D12" s="57"/>
      <c r="E12" s="58" t="s">
        <v>11</v>
      </c>
      <c r="F12" s="59"/>
      <c r="G12" s="59"/>
      <c r="H12" s="60"/>
      <c r="I12" s="65" t="s">
        <v>23</v>
      </c>
      <c r="J12" s="65"/>
      <c r="K12" s="65"/>
      <c r="L12" s="65"/>
      <c r="M12" s="65"/>
      <c r="N12" s="65"/>
      <c r="O12" s="65"/>
      <c r="P12" s="65"/>
      <c r="Q12" s="65"/>
      <c r="R12" s="65"/>
      <c r="S12" s="49" t="s">
        <v>22</v>
      </c>
    </row>
    <row r="13" spans="1:19" s="26" customFormat="1" ht="42" thickBot="1">
      <c r="A13" s="78"/>
      <c r="B13" s="79"/>
      <c r="C13" s="32" t="s">
        <v>4</v>
      </c>
      <c r="D13" s="32" t="s">
        <v>5</v>
      </c>
      <c r="E13" s="33" t="s">
        <v>6</v>
      </c>
      <c r="F13" s="33" t="s">
        <v>7</v>
      </c>
      <c r="G13" s="32" t="s">
        <v>8</v>
      </c>
      <c r="H13" s="32" t="s">
        <v>12</v>
      </c>
      <c r="I13" s="32" t="s">
        <v>9</v>
      </c>
      <c r="J13" s="32" t="s">
        <v>13</v>
      </c>
      <c r="K13" s="32" t="s">
        <v>14</v>
      </c>
      <c r="L13" s="32" t="s">
        <v>15</v>
      </c>
      <c r="M13" s="32" t="s">
        <v>16</v>
      </c>
      <c r="N13" s="32" t="s">
        <v>17</v>
      </c>
      <c r="O13" s="32" t="s">
        <v>18</v>
      </c>
      <c r="P13" s="32" t="s">
        <v>19</v>
      </c>
      <c r="Q13" s="32" t="s">
        <v>20</v>
      </c>
      <c r="R13" s="32" t="s">
        <v>21</v>
      </c>
      <c r="S13" s="73"/>
    </row>
    <row r="14" spans="1:19" s="27" customFormat="1" ht="24.75" customHeight="1" thickTop="1">
      <c r="A14" s="35"/>
      <c r="B14" s="36" t="s">
        <v>188</v>
      </c>
      <c r="C14" s="37">
        <v>2481</v>
      </c>
      <c r="D14" s="37">
        <v>108</v>
      </c>
      <c r="E14" s="37">
        <v>7327</v>
      </c>
      <c r="F14" s="37">
        <v>842</v>
      </c>
      <c r="G14" s="37">
        <v>880</v>
      </c>
      <c r="H14" s="37">
        <v>601</v>
      </c>
      <c r="I14" s="37">
        <v>73</v>
      </c>
      <c r="J14" s="37">
        <v>11</v>
      </c>
      <c r="K14" s="37">
        <v>98</v>
      </c>
      <c r="L14" s="37">
        <v>1112</v>
      </c>
      <c r="M14" s="37">
        <v>422</v>
      </c>
      <c r="N14" s="37">
        <v>168</v>
      </c>
      <c r="O14" s="37">
        <v>116</v>
      </c>
      <c r="P14" s="37">
        <v>205</v>
      </c>
      <c r="Q14" s="37">
        <v>485</v>
      </c>
      <c r="R14" s="37">
        <v>2521</v>
      </c>
      <c r="S14" s="37">
        <v>17450</v>
      </c>
    </row>
    <row r="15" spans="1:19" s="27" customFormat="1" ht="27" customHeight="1" thickBot="1">
      <c r="A15" s="38"/>
      <c r="B15" s="39" t="s">
        <v>189</v>
      </c>
      <c r="C15" s="41">
        <v>795</v>
      </c>
      <c r="D15" s="41">
        <v>0</v>
      </c>
      <c r="E15" s="41">
        <v>2486</v>
      </c>
      <c r="F15" s="41">
        <v>247</v>
      </c>
      <c r="G15" s="41">
        <v>197</v>
      </c>
      <c r="H15" s="41">
        <v>98</v>
      </c>
      <c r="I15" s="41">
        <v>1</v>
      </c>
      <c r="J15" s="41">
        <v>11</v>
      </c>
      <c r="K15" s="41">
        <v>18</v>
      </c>
      <c r="L15" s="41">
        <v>485</v>
      </c>
      <c r="M15" s="41">
        <v>57</v>
      </c>
      <c r="N15" s="41">
        <v>94</v>
      </c>
      <c r="O15" s="41">
        <v>40</v>
      </c>
      <c r="P15" s="41">
        <v>22</v>
      </c>
      <c r="Q15" s="41">
        <v>227</v>
      </c>
      <c r="R15" s="41">
        <v>3983</v>
      </c>
      <c r="S15" s="41">
        <v>8761</v>
      </c>
    </row>
    <row r="16" spans="1:19" s="34" customFormat="1" ht="24.75" customHeight="1" thickTop="1">
      <c r="A16" s="74" t="s">
        <v>186</v>
      </c>
      <c r="B16" s="75"/>
      <c r="C16" s="40">
        <f aca="true" t="shared" si="0" ref="C16:S16">SUM(C14:C15)</f>
        <v>3276</v>
      </c>
      <c r="D16" s="40">
        <f t="shared" si="0"/>
        <v>108</v>
      </c>
      <c r="E16" s="40">
        <f t="shared" si="0"/>
        <v>9813</v>
      </c>
      <c r="F16" s="40">
        <f t="shared" si="0"/>
        <v>1089</v>
      </c>
      <c r="G16" s="40">
        <f t="shared" si="0"/>
        <v>1077</v>
      </c>
      <c r="H16" s="40">
        <f t="shared" si="0"/>
        <v>699</v>
      </c>
      <c r="I16" s="40">
        <f t="shared" si="0"/>
        <v>74</v>
      </c>
      <c r="J16" s="40">
        <f t="shared" si="0"/>
        <v>22</v>
      </c>
      <c r="K16" s="40">
        <f t="shared" si="0"/>
        <v>116</v>
      </c>
      <c r="L16" s="40">
        <f t="shared" si="0"/>
        <v>1597</v>
      </c>
      <c r="M16" s="40">
        <f t="shared" si="0"/>
        <v>479</v>
      </c>
      <c r="N16" s="40">
        <f t="shared" si="0"/>
        <v>262</v>
      </c>
      <c r="O16" s="40">
        <f t="shared" si="0"/>
        <v>156</v>
      </c>
      <c r="P16" s="40">
        <f t="shared" si="0"/>
        <v>227</v>
      </c>
      <c r="Q16" s="40">
        <f t="shared" si="0"/>
        <v>712</v>
      </c>
      <c r="R16" s="40">
        <f t="shared" si="0"/>
        <v>6504</v>
      </c>
      <c r="S16" s="40">
        <f t="shared" si="0"/>
        <v>26211</v>
      </c>
    </row>
    <row r="17" spans="1:19" s="34" customFormat="1" ht="24.75" customHeigh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s="23" customFormat="1" ht="12.75">
      <c r="A18" s="24"/>
      <c r="B18" s="25" t="s">
        <v>181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44" t="s">
        <v>190</v>
      </c>
      <c r="O18" s="24"/>
      <c r="P18" s="24"/>
      <c r="Q18" s="24"/>
      <c r="R18" s="24"/>
      <c r="S18" s="24"/>
    </row>
    <row r="19" spans="1:19" s="23" customFormat="1" ht="12.75">
      <c r="A19" s="24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44"/>
      <c r="O19" s="24"/>
      <c r="P19" s="24"/>
      <c r="Q19" s="24"/>
      <c r="R19" s="24"/>
      <c r="S19" s="24"/>
    </row>
    <row r="20" spans="1:19" s="23" customFormat="1" ht="12.75">
      <c r="A20" s="24"/>
      <c r="B20" s="25"/>
      <c r="C20" s="24"/>
      <c r="D20" s="24" t="s">
        <v>175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s="23" customFormat="1" ht="12.75">
      <c r="A21" s="24"/>
      <c r="B21" s="61" t="s">
        <v>182</v>
      </c>
      <c r="C21" s="61"/>
      <c r="D21" s="61"/>
      <c r="E21" s="24"/>
      <c r="F21" s="24"/>
      <c r="G21" s="24"/>
      <c r="H21" s="24"/>
      <c r="I21" s="24"/>
      <c r="J21" s="24"/>
      <c r="K21" s="24"/>
      <c r="L21" s="24"/>
      <c r="M21" s="24"/>
      <c r="N21" s="76" t="s">
        <v>191</v>
      </c>
      <c r="O21" s="76"/>
      <c r="P21" s="76"/>
      <c r="Q21" s="76"/>
      <c r="R21" s="76"/>
      <c r="S21" s="24"/>
    </row>
    <row r="22" spans="1:19" s="23" customFormat="1" ht="12.75">
      <c r="A22" s="24"/>
      <c r="B22" s="62" t="s">
        <v>183</v>
      </c>
      <c r="C22" s="62"/>
      <c r="D22" s="62"/>
      <c r="E22" s="24"/>
      <c r="F22" s="24"/>
      <c r="G22" s="24"/>
      <c r="H22" s="24"/>
      <c r="I22" s="24"/>
      <c r="J22" s="24"/>
      <c r="K22" s="24"/>
      <c r="L22" s="24"/>
      <c r="M22" s="24"/>
      <c r="N22" s="48" t="s">
        <v>194</v>
      </c>
      <c r="O22" s="48"/>
      <c r="P22" s="48"/>
      <c r="Q22" s="48"/>
      <c r="R22" s="48"/>
      <c r="S22" s="24"/>
    </row>
    <row r="23" spans="14:18" ht="12.75">
      <c r="N23" s="72" t="s">
        <v>193</v>
      </c>
      <c r="O23" s="72"/>
      <c r="P23" s="72"/>
      <c r="Q23" s="72"/>
      <c r="R23" s="72"/>
    </row>
  </sheetData>
  <sheetProtection/>
  <mergeCells count="15">
    <mergeCell ref="A8:S8"/>
    <mergeCell ref="A9:S9"/>
    <mergeCell ref="C12:D12"/>
    <mergeCell ref="E12:H12"/>
    <mergeCell ref="A12:B13"/>
    <mergeCell ref="A10:S10"/>
    <mergeCell ref="N23:R23"/>
    <mergeCell ref="B21:D21"/>
    <mergeCell ref="B22:D22"/>
    <mergeCell ref="A11:S11"/>
    <mergeCell ref="S12:S13"/>
    <mergeCell ref="I12:R12"/>
    <mergeCell ref="A16:B16"/>
    <mergeCell ref="N21:R21"/>
    <mergeCell ref="N22:R22"/>
  </mergeCells>
  <printOptions horizontalCentered="1"/>
  <pageMargins left="0.25" right="1.25" top="0.5" bottom="0.5" header="0.13" footer="0.1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deped_promo_m</dc:creator>
  <cp:keywords/>
  <dc:description/>
  <cp:lastModifiedBy>manny</cp:lastModifiedBy>
  <cp:lastPrinted>2013-07-31T02:18:29Z</cp:lastPrinted>
  <dcterms:created xsi:type="dcterms:W3CDTF">2013-06-21T07:46:13Z</dcterms:created>
  <dcterms:modified xsi:type="dcterms:W3CDTF">2013-08-08T02:26:37Z</dcterms:modified>
  <cp:category/>
  <cp:version/>
  <cp:contentType/>
  <cp:contentStatus/>
</cp:coreProperties>
</file>